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0"/>
  <workbookPr defaultThemeVersion="166925"/>
  <mc:AlternateContent xmlns:mc="http://schemas.openxmlformats.org/markup-compatibility/2006">
    <mc:Choice Requires="x15">
      <x15ac:absPath xmlns:x15ac="http://schemas.microsoft.com/office/spreadsheetml/2010/11/ac" url="C:\Users\MWP-\Desktop\"/>
    </mc:Choice>
  </mc:AlternateContent>
  <xr:revisionPtr revIDLastSave="0" documentId="13_ncr:1_{B8557AC7-1F4A-479D-816E-2328A354FBEB}" xr6:coauthVersionLast="36" xr6:coauthVersionMax="36" xr10:uidLastSave="{00000000-0000-0000-0000-000000000000}"/>
  <bookViews>
    <workbookView xWindow="0" yWindow="0" windowWidth="14380" windowHeight="5150" tabRatio="896" xr2:uid="{F8B94BE1-962F-47F5-9F99-34DA78867FCC}"/>
  </bookViews>
  <sheets>
    <sheet name="Control hosts (no wasps)" sheetId="3" r:id="rId1"/>
    <sheet name="Males" sheetId="1" r:id="rId2"/>
    <sheet name="Virgin females" sheetId="4" r:id="rId3"/>
    <sheet name="Mated females" sheetId="2" r:id="rId4"/>
    <sheet name="Graphs" sheetId="5" r:id="rId5"/>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3" i="2" l="1"/>
  <c r="E63" i="2"/>
  <c r="F62" i="2"/>
  <c r="E62" i="2"/>
  <c r="F63" i="4"/>
  <c r="E63" i="4"/>
  <c r="F62" i="4"/>
  <c r="E62" i="4"/>
  <c r="E62" i="1"/>
  <c r="F62" i="1"/>
  <c r="E63" i="1"/>
  <c r="F63" i="1"/>
  <c r="C62" i="4"/>
  <c r="D62" i="4"/>
  <c r="C63" i="4"/>
  <c r="D63" i="4"/>
  <c r="B63" i="4"/>
  <c r="B62" i="4"/>
  <c r="C62" i="1"/>
  <c r="D62" i="1"/>
  <c r="C63" i="1"/>
  <c r="D63" i="1"/>
  <c r="B63" i="1"/>
  <c r="B62" i="1"/>
  <c r="C63" i="3"/>
  <c r="C62" i="3"/>
  <c r="B63" i="3"/>
  <c r="B62" i="3"/>
  <c r="C63" i="2"/>
  <c r="D63" i="2"/>
  <c r="C62" i="2"/>
  <c r="D62" i="2"/>
  <c r="B63" i="2"/>
  <c r="B62" i="2"/>
</calcChain>
</file>

<file path=xl/sharedStrings.xml><?xml version="1.0" encoding="utf-8"?>
<sst xmlns="http://schemas.openxmlformats.org/spreadsheetml/2006/main" count="343" uniqueCount="48">
  <si>
    <t>Replicate 1</t>
  </si>
  <si>
    <t>Male 1</t>
  </si>
  <si>
    <t>Male 2</t>
  </si>
  <si>
    <t>Male 3</t>
  </si>
  <si>
    <t>Male 4</t>
  </si>
  <si>
    <t>Male 5</t>
  </si>
  <si>
    <t>Male 6</t>
  </si>
  <si>
    <t>Male 7</t>
  </si>
  <si>
    <t>Male 8</t>
  </si>
  <si>
    <t>Male 9</t>
  </si>
  <si>
    <t>Male 10</t>
  </si>
  <si>
    <t>Tube 1</t>
  </si>
  <si>
    <t>Tube 2</t>
  </si>
  <si>
    <t>Tube 3</t>
  </si>
  <si>
    <t>Tube 4</t>
  </si>
  <si>
    <t>Tube 5</t>
  </si>
  <si>
    <t>Tube 6</t>
  </si>
  <si>
    <t>Tube 7</t>
  </si>
  <si>
    <t>Tube 8</t>
  </si>
  <si>
    <t>Tube 9</t>
  </si>
  <si>
    <t>Tube 10</t>
  </si>
  <si>
    <t>Replicate 2</t>
  </si>
  <si>
    <t>Replicate 3</t>
  </si>
  <si>
    <t>Fly (Unparasitized)</t>
  </si>
  <si>
    <t>Parasitized with offspring</t>
  </si>
  <si>
    <t xml:space="preserve">Fly </t>
  </si>
  <si>
    <t>No fly (bad host)</t>
  </si>
  <si>
    <t>Parasitized without offspring</t>
  </si>
  <si>
    <t>Female 1</t>
  </si>
  <si>
    <t>Female 2</t>
  </si>
  <si>
    <t>Female 3</t>
  </si>
  <si>
    <t>Female 4</t>
  </si>
  <si>
    <t>Female 5</t>
  </si>
  <si>
    <t>Female 6</t>
  </si>
  <si>
    <t>Female 7</t>
  </si>
  <si>
    <t>Female 8</t>
  </si>
  <si>
    <t>Female 9</t>
  </si>
  <si>
    <t>Female 10</t>
  </si>
  <si>
    <t>Replicate 4</t>
  </si>
  <si>
    <t>Replicate 5</t>
  </si>
  <si>
    <t>Average</t>
  </si>
  <si>
    <t>Standard deviation</t>
  </si>
  <si>
    <t>Total male offspring</t>
  </si>
  <si>
    <t>Total female offspring</t>
  </si>
  <si>
    <t>Males</t>
  </si>
  <si>
    <t>Virgin females</t>
  </si>
  <si>
    <t>Mated females</t>
  </si>
  <si>
    <t>Flies (unparasitized)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</si>
</sst>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2">
    <border>
      <left/>
      <right/>
      <top/>
      <bottom/>
      <diagonal/>
    </border>
    <border>
      <left/>
      <right/>
      <top/>
      <bottom style="thin">
        <color indexed="64"/>
      </bottom>
      <diagonal/>
    </border>
  </borders>
  <cellStyleXfs count="1">
    <xf numFmtId="0" fontId="0" fillId="0" borderId="0"/>
  </cellStyleXfs>
  <cellXfs count="4">
    <xf numFmtId="0" fontId="0" fillId="0" borderId="0" xfId="0"/>
    <xf numFmtId="0" fontId="1" fillId="0" borderId="0" xfId="0" applyFont="1"/>
    <xf numFmtId="0" fontId="0" fillId="0" borderId="1" xfId="0" applyBorder="1"/>
    <xf numFmtId="0" fontId="0" fillId="0" borderId="1"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Flies</a:t>
            </a:r>
            <a:r>
              <a:rPr lang="en-US" baseline="0"/>
              <a:t> (unparasitized)</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arChart>
        <c:barDir val="col"/>
        <c:grouping val="clustered"/>
        <c:varyColors val="0"/>
        <c:ser>
          <c:idx val="0"/>
          <c:order val="0"/>
          <c:spPr>
            <a:solidFill>
              <a:schemeClr val="bg1">
                <a:lumMod val="75000"/>
              </a:schemeClr>
            </a:solidFill>
            <a:ln>
              <a:noFill/>
            </a:ln>
            <a:effectLst/>
          </c:spPr>
          <c:invertIfNegative val="0"/>
          <c:errBars>
            <c:errBarType val="both"/>
            <c:errValType val="cust"/>
            <c:noEndCap val="0"/>
            <c:plus>
              <c:numRef>
                <c:f>Graphs!$C$2:$C$4</c:f>
                <c:numCache>
                  <c:formatCode>General</c:formatCode>
                  <c:ptCount val="3"/>
                  <c:pt idx="0">
                    <c:v>0.62481997407253265</c:v>
                  </c:pt>
                  <c:pt idx="1">
                    <c:v>1.0836973747315253</c:v>
                  </c:pt>
                  <c:pt idx="2">
                    <c:v>0.55172456896534883</c:v>
                  </c:pt>
                </c:numCache>
              </c:numRef>
            </c:plus>
            <c:minus>
              <c:numRef>
                <c:f>Graphs!$C$2:$C$4</c:f>
                <c:numCache>
                  <c:formatCode>General</c:formatCode>
                  <c:ptCount val="3"/>
                  <c:pt idx="0">
                    <c:v>0.62481997407253265</c:v>
                  </c:pt>
                  <c:pt idx="1">
                    <c:v>1.0836973747315253</c:v>
                  </c:pt>
                  <c:pt idx="2">
                    <c:v>0.55172456896534883</c:v>
                  </c:pt>
                </c:numCache>
              </c:numRef>
            </c:minus>
            <c:spPr>
              <a:noFill/>
              <a:ln w="9525" cap="flat" cmpd="sng" algn="ctr">
                <a:solidFill>
                  <a:schemeClr val="tx1">
                    <a:lumMod val="65000"/>
                    <a:lumOff val="35000"/>
                  </a:schemeClr>
                </a:solidFill>
                <a:round/>
              </a:ln>
              <a:effectLst/>
            </c:spPr>
          </c:errBars>
          <c:cat>
            <c:strRef>
              <c:f>Graphs!$A$2:$A$4</c:f>
              <c:strCache>
                <c:ptCount val="3"/>
                <c:pt idx="0">
                  <c:v>Males</c:v>
                </c:pt>
                <c:pt idx="1">
                  <c:v>Virgin females</c:v>
                </c:pt>
                <c:pt idx="2">
                  <c:v>Mated females</c:v>
                </c:pt>
              </c:strCache>
            </c:strRef>
          </c:cat>
          <c:val>
            <c:numRef>
              <c:f>Graphs!$B$2:$B$4</c:f>
              <c:numCache>
                <c:formatCode>General</c:formatCode>
                <c:ptCount val="3"/>
                <c:pt idx="0">
                  <c:v>9.64</c:v>
                </c:pt>
                <c:pt idx="1">
                  <c:v>1.1599999999999999</c:v>
                </c:pt>
                <c:pt idx="2">
                  <c:v>0.34</c:v>
                </c:pt>
              </c:numCache>
            </c:numRef>
          </c:val>
          <c:extLst>
            <c:ext xmlns:c16="http://schemas.microsoft.com/office/drawing/2014/chart" uri="{C3380CC4-5D6E-409C-BE32-E72D297353CC}">
              <c16:uniqueId val="{00000000-1846-42EA-A954-5C17A27A27E9}"/>
            </c:ext>
          </c:extLst>
        </c:ser>
        <c:dLbls>
          <c:showLegendKey val="0"/>
          <c:showVal val="0"/>
          <c:showCatName val="0"/>
          <c:showSerName val="0"/>
          <c:showPercent val="0"/>
          <c:showBubbleSize val="0"/>
        </c:dLbls>
        <c:gapWidth val="57"/>
        <c:overlap val="-27"/>
        <c:axId val="1283875071"/>
        <c:axId val="1713402143"/>
      </c:barChart>
      <c:catAx>
        <c:axId val="128387507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713402143"/>
        <c:crosses val="autoZero"/>
        <c:auto val="1"/>
        <c:lblAlgn val="ctr"/>
        <c:lblOffset val="100"/>
        <c:noMultiLvlLbl val="0"/>
      </c:catAx>
      <c:valAx>
        <c:axId val="1713402143"/>
        <c:scaling>
          <c:orientation val="minMax"/>
          <c:max val="10"/>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Hosts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8387507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200"/>
              <a:t>Parasitized without</a:t>
            </a:r>
            <a:r>
              <a:rPr lang="en-US" sz="1200" baseline="0"/>
              <a:t> offspring</a:t>
            </a:r>
            <a:endParaRPr lang="en-US" sz="1200"/>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arChart>
        <c:barDir val="col"/>
        <c:grouping val="clustered"/>
        <c:varyColors val="0"/>
        <c:ser>
          <c:idx val="0"/>
          <c:order val="0"/>
          <c:spPr>
            <a:solidFill>
              <a:schemeClr val="accent1"/>
            </a:solidFill>
            <a:ln>
              <a:noFill/>
            </a:ln>
            <a:effectLst/>
          </c:spPr>
          <c:invertIfNegative val="0"/>
          <c:errBars>
            <c:errBarType val="both"/>
            <c:errValType val="cust"/>
            <c:noEndCap val="0"/>
            <c:plus>
              <c:numRef>
                <c:f>Graphs!$C$7:$C$9</c:f>
                <c:numCache>
                  <c:formatCode>General</c:formatCode>
                  <c:ptCount val="3"/>
                  <c:pt idx="0">
                    <c:v>0.62481997407253242</c:v>
                  </c:pt>
                  <c:pt idx="1">
                    <c:v>1.6454786537661312</c:v>
                  </c:pt>
                  <c:pt idx="2">
                    <c:v>1.5879546593023366</c:v>
                  </c:pt>
                </c:numCache>
              </c:numRef>
            </c:plus>
            <c:minus>
              <c:numRef>
                <c:f>Graphs!$C$7:$C$9</c:f>
                <c:numCache>
                  <c:formatCode>General</c:formatCode>
                  <c:ptCount val="3"/>
                  <c:pt idx="0">
                    <c:v>0.62481997407253242</c:v>
                  </c:pt>
                  <c:pt idx="1">
                    <c:v>1.6454786537661312</c:v>
                  </c:pt>
                  <c:pt idx="2">
                    <c:v>1.5879546593023366</c:v>
                  </c:pt>
                </c:numCache>
              </c:numRef>
            </c:minus>
            <c:spPr>
              <a:noFill/>
              <a:ln w="9525" cap="flat" cmpd="sng" algn="ctr">
                <a:solidFill>
                  <a:schemeClr val="tx1">
                    <a:lumMod val="65000"/>
                    <a:lumOff val="35000"/>
                  </a:schemeClr>
                </a:solidFill>
                <a:round/>
              </a:ln>
              <a:effectLst/>
            </c:spPr>
          </c:errBars>
          <c:cat>
            <c:strRef>
              <c:f>Graphs!$A$7:$A$9</c:f>
              <c:strCache>
                <c:ptCount val="3"/>
                <c:pt idx="0">
                  <c:v>Males</c:v>
                </c:pt>
                <c:pt idx="1">
                  <c:v>Virgin females</c:v>
                </c:pt>
                <c:pt idx="2">
                  <c:v>Mated females</c:v>
                </c:pt>
              </c:strCache>
            </c:strRef>
          </c:cat>
          <c:val>
            <c:numRef>
              <c:f>Graphs!$B$7:$B$9</c:f>
              <c:numCache>
                <c:formatCode>General</c:formatCode>
                <c:ptCount val="3"/>
                <c:pt idx="0">
                  <c:v>0.36</c:v>
                </c:pt>
                <c:pt idx="1">
                  <c:v>4.82</c:v>
                </c:pt>
                <c:pt idx="2">
                  <c:v>2.2799999999999998</c:v>
                </c:pt>
              </c:numCache>
            </c:numRef>
          </c:val>
          <c:extLst>
            <c:ext xmlns:c16="http://schemas.microsoft.com/office/drawing/2014/chart" uri="{C3380CC4-5D6E-409C-BE32-E72D297353CC}">
              <c16:uniqueId val="{00000000-08B4-4633-BAE5-F36940E868D4}"/>
            </c:ext>
          </c:extLst>
        </c:ser>
        <c:dLbls>
          <c:showLegendKey val="0"/>
          <c:showVal val="0"/>
          <c:showCatName val="0"/>
          <c:showSerName val="0"/>
          <c:showPercent val="0"/>
          <c:showBubbleSize val="0"/>
        </c:dLbls>
        <c:gapWidth val="57"/>
        <c:overlap val="-27"/>
        <c:axId val="1283875071"/>
        <c:axId val="1713402143"/>
      </c:barChart>
      <c:catAx>
        <c:axId val="128387507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713402143"/>
        <c:crosses val="autoZero"/>
        <c:auto val="1"/>
        <c:lblAlgn val="ctr"/>
        <c:lblOffset val="100"/>
        <c:noMultiLvlLbl val="0"/>
      </c:catAx>
      <c:valAx>
        <c:axId val="1713402143"/>
        <c:scaling>
          <c:orientation val="minMax"/>
          <c:max val="10"/>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Hosts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8387507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200"/>
              <a:t>Parasitized with offspring</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arChart>
        <c:barDir val="col"/>
        <c:grouping val="clustered"/>
        <c:varyColors val="0"/>
        <c:ser>
          <c:idx val="0"/>
          <c:order val="0"/>
          <c:spPr>
            <a:solidFill>
              <a:srgbClr val="FF0000"/>
            </a:solidFill>
            <a:ln>
              <a:noFill/>
            </a:ln>
            <a:effectLst/>
          </c:spPr>
          <c:invertIfNegative val="0"/>
          <c:errBars>
            <c:errBarType val="both"/>
            <c:errValType val="cust"/>
            <c:noEndCap val="0"/>
            <c:plus>
              <c:numRef>
                <c:f>Graphs!$C$12:$C$14</c:f>
                <c:numCache>
                  <c:formatCode>General</c:formatCode>
                  <c:ptCount val="3"/>
                  <c:pt idx="0">
                    <c:v>0</c:v>
                  </c:pt>
                  <c:pt idx="1">
                    <c:v>1.5031965939290841</c:v>
                  </c:pt>
                  <c:pt idx="2">
                    <c:v>1.3984276885130671</c:v>
                  </c:pt>
                </c:numCache>
              </c:numRef>
            </c:plus>
            <c:minus>
              <c:numRef>
                <c:f>Graphs!$C$12:$C$14</c:f>
                <c:numCache>
                  <c:formatCode>General</c:formatCode>
                  <c:ptCount val="3"/>
                  <c:pt idx="0">
                    <c:v>0</c:v>
                  </c:pt>
                  <c:pt idx="1">
                    <c:v>1.5031965939290841</c:v>
                  </c:pt>
                  <c:pt idx="2">
                    <c:v>1.3984276885130671</c:v>
                  </c:pt>
                </c:numCache>
              </c:numRef>
            </c:minus>
            <c:spPr>
              <a:noFill/>
              <a:ln w="9525" cap="flat" cmpd="sng" algn="ctr">
                <a:solidFill>
                  <a:schemeClr val="tx1">
                    <a:lumMod val="65000"/>
                    <a:lumOff val="35000"/>
                  </a:schemeClr>
                </a:solidFill>
                <a:round/>
              </a:ln>
              <a:effectLst/>
            </c:spPr>
          </c:errBars>
          <c:cat>
            <c:strRef>
              <c:f>Graphs!$A$12:$A$14</c:f>
              <c:strCache>
                <c:ptCount val="3"/>
                <c:pt idx="0">
                  <c:v>Males</c:v>
                </c:pt>
                <c:pt idx="1">
                  <c:v>Virgin females</c:v>
                </c:pt>
                <c:pt idx="2">
                  <c:v>Mated females</c:v>
                </c:pt>
              </c:strCache>
            </c:strRef>
          </c:cat>
          <c:val>
            <c:numRef>
              <c:f>Graphs!$B$12:$B$14</c:f>
              <c:numCache>
                <c:formatCode>General</c:formatCode>
                <c:ptCount val="3"/>
                <c:pt idx="0">
                  <c:v>0</c:v>
                </c:pt>
                <c:pt idx="1">
                  <c:v>4.0199999999999996</c:v>
                </c:pt>
                <c:pt idx="2">
                  <c:v>7.38</c:v>
                </c:pt>
              </c:numCache>
            </c:numRef>
          </c:val>
          <c:extLst>
            <c:ext xmlns:c16="http://schemas.microsoft.com/office/drawing/2014/chart" uri="{C3380CC4-5D6E-409C-BE32-E72D297353CC}">
              <c16:uniqueId val="{00000000-5CDC-45D4-AAE7-1EE5EB2EA90A}"/>
            </c:ext>
          </c:extLst>
        </c:ser>
        <c:dLbls>
          <c:showLegendKey val="0"/>
          <c:showVal val="0"/>
          <c:showCatName val="0"/>
          <c:showSerName val="0"/>
          <c:showPercent val="0"/>
          <c:showBubbleSize val="0"/>
        </c:dLbls>
        <c:gapWidth val="57"/>
        <c:overlap val="-47"/>
        <c:axId val="1283875071"/>
        <c:axId val="1713402143"/>
      </c:barChart>
      <c:catAx>
        <c:axId val="128387507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713402143"/>
        <c:crosses val="autoZero"/>
        <c:auto val="1"/>
        <c:lblAlgn val="ctr"/>
        <c:lblOffset val="100"/>
        <c:noMultiLvlLbl val="0"/>
      </c:catAx>
      <c:valAx>
        <c:axId val="1713402143"/>
        <c:scaling>
          <c:orientation val="minMax"/>
          <c:max val="10"/>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Hosts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8387507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200"/>
              <a:t>Total male offspring</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arChart>
        <c:barDir val="col"/>
        <c:grouping val="clustered"/>
        <c:varyColors val="0"/>
        <c:ser>
          <c:idx val="0"/>
          <c:order val="0"/>
          <c:spPr>
            <a:solidFill>
              <a:schemeClr val="accent6">
                <a:lumMod val="75000"/>
              </a:schemeClr>
            </a:solidFill>
            <a:ln>
              <a:noFill/>
            </a:ln>
            <a:effectLst/>
          </c:spPr>
          <c:invertIfNegative val="0"/>
          <c:errBars>
            <c:errBarType val="both"/>
            <c:errValType val="cust"/>
            <c:noEndCap val="0"/>
            <c:plus>
              <c:numRef>
                <c:f>Graphs!$C$17:$C$19</c:f>
                <c:numCache>
                  <c:formatCode>General</c:formatCode>
                  <c:ptCount val="3"/>
                  <c:pt idx="0">
                    <c:v>0</c:v>
                  </c:pt>
                  <c:pt idx="1">
                    <c:v>124.28419690370937</c:v>
                  </c:pt>
                  <c:pt idx="2">
                    <c:v>45.390311741604066</c:v>
                  </c:pt>
                </c:numCache>
              </c:numRef>
            </c:plus>
            <c:minus>
              <c:numRef>
                <c:f>Graphs!$C$17:$C$19</c:f>
                <c:numCache>
                  <c:formatCode>General</c:formatCode>
                  <c:ptCount val="3"/>
                  <c:pt idx="0">
                    <c:v>0</c:v>
                  </c:pt>
                  <c:pt idx="1">
                    <c:v>124.28419690370937</c:v>
                  </c:pt>
                  <c:pt idx="2">
                    <c:v>45.390311741604066</c:v>
                  </c:pt>
                </c:numCache>
              </c:numRef>
            </c:minus>
            <c:spPr>
              <a:noFill/>
              <a:ln w="9525" cap="flat" cmpd="sng" algn="ctr">
                <a:solidFill>
                  <a:schemeClr val="tx1">
                    <a:lumMod val="65000"/>
                    <a:lumOff val="35000"/>
                  </a:schemeClr>
                </a:solidFill>
                <a:round/>
              </a:ln>
              <a:effectLst/>
            </c:spPr>
          </c:errBars>
          <c:cat>
            <c:strRef>
              <c:f>Graphs!$A$17:$A$19</c:f>
              <c:strCache>
                <c:ptCount val="3"/>
                <c:pt idx="0">
                  <c:v>Males</c:v>
                </c:pt>
                <c:pt idx="1">
                  <c:v>Virgin females</c:v>
                </c:pt>
                <c:pt idx="2">
                  <c:v>Mated females</c:v>
                </c:pt>
              </c:strCache>
            </c:strRef>
          </c:cat>
          <c:val>
            <c:numRef>
              <c:f>Graphs!$B$17:$B$19</c:f>
              <c:numCache>
                <c:formatCode>General</c:formatCode>
                <c:ptCount val="3"/>
                <c:pt idx="0">
                  <c:v>0</c:v>
                </c:pt>
                <c:pt idx="1">
                  <c:v>257.72000000000003</c:v>
                </c:pt>
                <c:pt idx="2">
                  <c:v>72.14</c:v>
                </c:pt>
              </c:numCache>
            </c:numRef>
          </c:val>
          <c:extLst>
            <c:ext xmlns:c16="http://schemas.microsoft.com/office/drawing/2014/chart" uri="{C3380CC4-5D6E-409C-BE32-E72D297353CC}">
              <c16:uniqueId val="{00000000-D370-4B9A-9C26-F55EA149C787}"/>
            </c:ext>
          </c:extLst>
        </c:ser>
        <c:dLbls>
          <c:showLegendKey val="0"/>
          <c:showVal val="0"/>
          <c:showCatName val="0"/>
          <c:showSerName val="0"/>
          <c:showPercent val="0"/>
          <c:showBubbleSize val="0"/>
        </c:dLbls>
        <c:gapWidth val="57"/>
        <c:overlap val="-47"/>
        <c:axId val="1283875071"/>
        <c:axId val="1713402143"/>
      </c:barChart>
      <c:catAx>
        <c:axId val="128387507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713402143"/>
        <c:crosses val="autoZero"/>
        <c:auto val="1"/>
        <c:lblAlgn val="ctr"/>
        <c:lblOffset val="100"/>
        <c:noMultiLvlLbl val="0"/>
      </c:catAx>
      <c:valAx>
        <c:axId val="1713402143"/>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NUmber</a:t>
                </a:r>
                <a:r>
                  <a:rPr lang="nl-NL" baseline="0"/>
                  <a:t> </a:t>
                </a:r>
                <a:r>
                  <a:rPr lang="nl-NL"/>
                  <a:t> offspring</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8387507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200"/>
              <a:t>Total female offspring</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arChart>
        <c:barDir val="col"/>
        <c:grouping val="clustered"/>
        <c:varyColors val="0"/>
        <c:ser>
          <c:idx val="0"/>
          <c:order val="0"/>
          <c:spPr>
            <a:solidFill>
              <a:srgbClr val="7030A0"/>
            </a:solidFill>
            <a:ln>
              <a:noFill/>
            </a:ln>
            <a:effectLst/>
          </c:spPr>
          <c:invertIfNegative val="0"/>
          <c:errBars>
            <c:errBarType val="both"/>
            <c:errValType val="cust"/>
            <c:noEndCap val="0"/>
            <c:plus>
              <c:numRef>
                <c:f>Graphs!$C$22:$C$24</c:f>
                <c:numCache>
                  <c:formatCode>General</c:formatCode>
                  <c:ptCount val="3"/>
                  <c:pt idx="0">
                    <c:v>0</c:v>
                  </c:pt>
                  <c:pt idx="1">
                    <c:v>0</c:v>
                  </c:pt>
                  <c:pt idx="2">
                    <c:v>113.52720202665087</c:v>
                  </c:pt>
                </c:numCache>
              </c:numRef>
            </c:plus>
            <c:minus>
              <c:numRef>
                <c:f>Graphs!$C$22:$C$24</c:f>
                <c:numCache>
                  <c:formatCode>General</c:formatCode>
                  <c:ptCount val="3"/>
                  <c:pt idx="0">
                    <c:v>0</c:v>
                  </c:pt>
                  <c:pt idx="1">
                    <c:v>0</c:v>
                  </c:pt>
                  <c:pt idx="2">
                    <c:v>113.52720202665087</c:v>
                  </c:pt>
                </c:numCache>
              </c:numRef>
            </c:minus>
            <c:spPr>
              <a:noFill/>
              <a:ln w="9525" cap="flat" cmpd="sng" algn="ctr">
                <a:solidFill>
                  <a:schemeClr val="tx1">
                    <a:lumMod val="65000"/>
                    <a:lumOff val="35000"/>
                  </a:schemeClr>
                </a:solidFill>
                <a:round/>
              </a:ln>
              <a:effectLst/>
            </c:spPr>
          </c:errBars>
          <c:cat>
            <c:strRef>
              <c:f>Graphs!$A$22:$A$24</c:f>
              <c:strCache>
                <c:ptCount val="3"/>
                <c:pt idx="0">
                  <c:v>Males</c:v>
                </c:pt>
                <c:pt idx="1">
                  <c:v>Virgin females</c:v>
                </c:pt>
                <c:pt idx="2">
                  <c:v>Mated females</c:v>
                </c:pt>
              </c:strCache>
            </c:strRef>
          </c:cat>
          <c:val>
            <c:numRef>
              <c:f>Graphs!$B$22:$B$24</c:f>
              <c:numCache>
                <c:formatCode>General</c:formatCode>
                <c:ptCount val="3"/>
                <c:pt idx="0">
                  <c:v>0</c:v>
                </c:pt>
                <c:pt idx="1">
                  <c:v>0</c:v>
                </c:pt>
                <c:pt idx="2">
                  <c:v>342.12</c:v>
                </c:pt>
              </c:numCache>
            </c:numRef>
          </c:val>
          <c:extLst>
            <c:ext xmlns:c16="http://schemas.microsoft.com/office/drawing/2014/chart" uri="{C3380CC4-5D6E-409C-BE32-E72D297353CC}">
              <c16:uniqueId val="{00000000-4EFA-4CB8-905A-79F4068216D7}"/>
            </c:ext>
          </c:extLst>
        </c:ser>
        <c:dLbls>
          <c:showLegendKey val="0"/>
          <c:showVal val="0"/>
          <c:showCatName val="0"/>
          <c:showSerName val="0"/>
          <c:showPercent val="0"/>
          <c:showBubbleSize val="0"/>
        </c:dLbls>
        <c:gapWidth val="57"/>
        <c:overlap val="-47"/>
        <c:axId val="1283875071"/>
        <c:axId val="1713402143"/>
      </c:barChart>
      <c:catAx>
        <c:axId val="128387507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713402143"/>
        <c:crosses val="autoZero"/>
        <c:auto val="1"/>
        <c:lblAlgn val="ctr"/>
        <c:lblOffset val="100"/>
        <c:noMultiLvlLbl val="0"/>
      </c:catAx>
      <c:valAx>
        <c:axId val="1713402143"/>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NUmber offspring</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28387507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563565</xdr:colOff>
      <xdr:row>0</xdr:row>
      <xdr:rowOff>119063</xdr:rowOff>
    </xdr:from>
    <xdr:to>
      <xdr:col>7</xdr:col>
      <xdr:colOff>436565</xdr:colOff>
      <xdr:row>10</xdr:row>
      <xdr:rowOff>95251</xdr:rowOff>
    </xdr:to>
    <xdr:graphicFrame macro="">
      <xdr:nvGraphicFramePr>
        <xdr:cNvPr id="3" name="Chart 2">
          <a:extLst>
            <a:ext uri="{FF2B5EF4-FFF2-40B4-BE49-F238E27FC236}">
              <a16:creationId xmlns:a16="http://schemas.microsoft.com/office/drawing/2014/main" id="{DB78D0E7-BA46-4B04-B247-4E7323D6ABA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595313</xdr:colOff>
      <xdr:row>0</xdr:row>
      <xdr:rowOff>92604</xdr:rowOff>
    </xdr:from>
    <xdr:to>
      <xdr:col>11</xdr:col>
      <xdr:colOff>468312</xdr:colOff>
      <xdr:row>10</xdr:row>
      <xdr:rowOff>68792</xdr:rowOff>
    </xdr:to>
    <xdr:graphicFrame macro="">
      <xdr:nvGraphicFramePr>
        <xdr:cNvPr id="4" name="Chart 3">
          <a:extLst>
            <a:ext uri="{FF2B5EF4-FFF2-40B4-BE49-F238E27FC236}">
              <a16:creationId xmlns:a16="http://schemas.microsoft.com/office/drawing/2014/main" id="{775F47DA-DEBD-4D4D-9048-32D2476D79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582084</xdr:colOff>
      <xdr:row>11</xdr:row>
      <xdr:rowOff>66146</xdr:rowOff>
    </xdr:from>
    <xdr:to>
      <xdr:col>7</xdr:col>
      <xdr:colOff>455083</xdr:colOff>
      <xdr:row>21</xdr:row>
      <xdr:rowOff>42334</xdr:rowOff>
    </xdr:to>
    <xdr:graphicFrame macro="">
      <xdr:nvGraphicFramePr>
        <xdr:cNvPr id="5" name="Chart 4">
          <a:extLst>
            <a:ext uri="{FF2B5EF4-FFF2-40B4-BE49-F238E27FC236}">
              <a16:creationId xmlns:a16="http://schemas.microsoft.com/office/drawing/2014/main" id="{D0129235-B608-4251-8E28-099C49ADF78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-1</xdr:colOff>
      <xdr:row>11</xdr:row>
      <xdr:rowOff>67348</xdr:rowOff>
    </xdr:from>
    <xdr:to>
      <xdr:col>11</xdr:col>
      <xdr:colOff>479134</xdr:colOff>
      <xdr:row>21</xdr:row>
      <xdr:rowOff>43536</xdr:rowOff>
    </xdr:to>
    <xdr:graphicFrame macro="">
      <xdr:nvGraphicFramePr>
        <xdr:cNvPr id="6" name="Chart 5">
          <a:extLst>
            <a:ext uri="{FF2B5EF4-FFF2-40B4-BE49-F238E27FC236}">
              <a16:creationId xmlns:a16="http://schemas.microsoft.com/office/drawing/2014/main" id="{4A1C3863-40DF-4037-95D5-A2E9AC0F70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0</xdr:colOff>
      <xdr:row>23</xdr:row>
      <xdr:rowOff>0</xdr:rowOff>
    </xdr:from>
    <xdr:to>
      <xdr:col>7</xdr:col>
      <xdr:colOff>479135</xdr:colOff>
      <xdr:row>32</xdr:row>
      <xdr:rowOff>158992</xdr:rowOff>
    </xdr:to>
    <xdr:graphicFrame macro="">
      <xdr:nvGraphicFramePr>
        <xdr:cNvPr id="7" name="Chart 6">
          <a:extLst>
            <a:ext uri="{FF2B5EF4-FFF2-40B4-BE49-F238E27FC236}">
              <a16:creationId xmlns:a16="http://schemas.microsoft.com/office/drawing/2014/main" id="{A120E5F8-ED1E-48EA-AE86-7F06502926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564444</xdr:colOff>
      <xdr:row>22</xdr:row>
      <xdr:rowOff>164630</xdr:rowOff>
    </xdr:from>
    <xdr:to>
      <xdr:col>13</xdr:col>
      <xdr:colOff>458610</xdr:colOff>
      <xdr:row>32</xdr:row>
      <xdr:rowOff>82315</xdr:rowOff>
    </xdr:to>
    <xdr:sp macro="" textlink="">
      <xdr:nvSpPr>
        <xdr:cNvPr id="8" name="TextBox 7">
          <a:extLst>
            <a:ext uri="{FF2B5EF4-FFF2-40B4-BE49-F238E27FC236}">
              <a16:creationId xmlns:a16="http://schemas.microsoft.com/office/drawing/2014/main" id="{A1C31D3A-C02C-49E2-9BB0-FF8BD73742BD}"/>
            </a:ext>
          </a:extLst>
        </xdr:cNvPr>
        <xdr:cNvSpPr txBox="1"/>
      </xdr:nvSpPr>
      <xdr:spPr>
        <a:xfrm>
          <a:off x="7314259" y="4303889"/>
          <a:ext cx="3563055" cy="17991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000"/>
            <a:t>Note to teachers:</a:t>
          </a:r>
          <a:r>
            <a:rPr lang="nl-NL" sz="1000" baseline="0"/>
            <a:t> Students may choose to organize and graph data differently. For example, they might want to show total number of hosts parasitized instead of separating  with and without offspring. As long as the representations are correct as well as descriptions of the data, this is fine.</a:t>
          </a:r>
        </a:p>
        <a:p>
          <a:endParaRPr lang="nl-NL" sz="1000" baseline="0"/>
        </a:p>
        <a:p>
          <a:r>
            <a:rPr lang="nl-NL" sz="1000" baseline="0"/>
            <a:t>How to make the bar graphs: Use the bar graph option and select the three data categories and the averages. Customize graph appearance as desired. To add standard deviation, add error bars for both top and bottom, and set to custom values. Select standard deviation values.</a:t>
          </a:r>
          <a:endParaRPr lang="nl-NL" sz="10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0BBA28-C8CD-4ED8-BBFE-D3ED1DCCB892}">
  <dimension ref="A1:C63"/>
  <sheetViews>
    <sheetView tabSelected="1" topLeftCell="A15" workbookViewId="0">
      <selection activeCell="C62" sqref="C62"/>
    </sheetView>
  </sheetViews>
  <sheetFormatPr defaultRowHeight="14.5" x14ac:dyDescent="0.35"/>
  <cols>
    <col min="1" max="1" width="16.6328125" bestFit="1" customWidth="1"/>
    <col min="2" max="2" width="3.54296875" bestFit="1" customWidth="1"/>
    <col min="3" max="3" width="14.7265625" bestFit="1" customWidth="1"/>
    <col min="4" max="4" width="22.08984375" bestFit="1" customWidth="1"/>
  </cols>
  <sheetData>
    <row r="1" spans="1:3" x14ac:dyDescent="0.35">
      <c r="A1" s="1"/>
      <c r="B1" t="s">
        <v>25</v>
      </c>
      <c r="C1" t="s">
        <v>26</v>
      </c>
    </row>
    <row r="2" spans="1:3" x14ac:dyDescent="0.35">
      <c r="A2" s="1" t="s">
        <v>0</v>
      </c>
    </row>
    <row r="3" spans="1:3" x14ac:dyDescent="0.35">
      <c r="A3" t="s">
        <v>11</v>
      </c>
      <c r="B3">
        <v>9</v>
      </c>
      <c r="C3">
        <v>1</v>
      </c>
    </row>
    <row r="4" spans="1:3" x14ac:dyDescent="0.35">
      <c r="A4" t="s">
        <v>12</v>
      </c>
      <c r="B4">
        <v>10</v>
      </c>
      <c r="C4">
        <v>0</v>
      </c>
    </row>
    <row r="5" spans="1:3" x14ac:dyDescent="0.35">
      <c r="A5" t="s">
        <v>13</v>
      </c>
      <c r="B5">
        <v>10</v>
      </c>
      <c r="C5">
        <v>0</v>
      </c>
    </row>
    <row r="6" spans="1:3" x14ac:dyDescent="0.35">
      <c r="A6" t="s">
        <v>14</v>
      </c>
      <c r="B6">
        <v>9</v>
      </c>
      <c r="C6">
        <v>1</v>
      </c>
    </row>
    <row r="7" spans="1:3" x14ac:dyDescent="0.35">
      <c r="A7" t="s">
        <v>15</v>
      </c>
      <c r="B7">
        <v>10</v>
      </c>
      <c r="C7">
        <v>0</v>
      </c>
    </row>
    <row r="8" spans="1:3" x14ac:dyDescent="0.35">
      <c r="A8" t="s">
        <v>16</v>
      </c>
      <c r="B8">
        <v>10</v>
      </c>
      <c r="C8">
        <v>0</v>
      </c>
    </row>
    <row r="9" spans="1:3" x14ac:dyDescent="0.35">
      <c r="A9" t="s">
        <v>17</v>
      </c>
      <c r="B9">
        <v>10</v>
      </c>
      <c r="C9">
        <v>0</v>
      </c>
    </row>
    <row r="10" spans="1:3" x14ac:dyDescent="0.35">
      <c r="A10" t="s">
        <v>18</v>
      </c>
      <c r="B10">
        <v>10</v>
      </c>
      <c r="C10">
        <v>0</v>
      </c>
    </row>
    <row r="11" spans="1:3" x14ac:dyDescent="0.35">
      <c r="A11" t="s">
        <v>19</v>
      </c>
      <c r="B11">
        <v>8</v>
      </c>
      <c r="C11">
        <v>2</v>
      </c>
    </row>
    <row r="12" spans="1:3" x14ac:dyDescent="0.35">
      <c r="A12" s="2" t="s">
        <v>20</v>
      </c>
      <c r="B12" s="2">
        <v>10</v>
      </c>
      <c r="C12" s="2">
        <v>0</v>
      </c>
    </row>
    <row r="13" spans="1:3" x14ac:dyDescent="0.35">
      <c r="B13" t="s">
        <v>25</v>
      </c>
      <c r="C13" t="s">
        <v>26</v>
      </c>
    </row>
    <row r="14" spans="1:3" x14ac:dyDescent="0.35">
      <c r="A14" s="1" t="s">
        <v>21</v>
      </c>
    </row>
    <row r="15" spans="1:3" x14ac:dyDescent="0.35">
      <c r="A15" t="s">
        <v>11</v>
      </c>
      <c r="B15">
        <v>10</v>
      </c>
      <c r="C15">
        <v>0</v>
      </c>
    </row>
    <row r="16" spans="1:3" x14ac:dyDescent="0.35">
      <c r="A16" t="s">
        <v>12</v>
      </c>
      <c r="B16">
        <v>10</v>
      </c>
      <c r="C16">
        <v>0</v>
      </c>
    </row>
    <row r="17" spans="1:3" x14ac:dyDescent="0.35">
      <c r="A17" t="s">
        <v>13</v>
      </c>
      <c r="B17">
        <v>9</v>
      </c>
      <c r="C17">
        <v>1</v>
      </c>
    </row>
    <row r="18" spans="1:3" x14ac:dyDescent="0.35">
      <c r="A18" t="s">
        <v>14</v>
      </c>
      <c r="B18">
        <v>10</v>
      </c>
      <c r="C18">
        <v>0</v>
      </c>
    </row>
    <row r="19" spans="1:3" x14ac:dyDescent="0.35">
      <c r="A19" t="s">
        <v>15</v>
      </c>
      <c r="B19">
        <v>9</v>
      </c>
      <c r="C19">
        <v>1</v>
      </c>
    </row>
    <row r="20" spans="1:3" x14ac:dyDescent="0.35">
      <c r="A20" t="s">
        <v>16</v>
      </c>
      <c r="B20">
        <v>10</v>
      </c>
      <c r="C20">
        <v>0</v>
      </c>
    </row>
    <row r="21" spans="1:3" x14ac:dyDescent="0.35">
      <c r="A21" t="s">
        <v>17</v>
      </c>
      <c r="B21">
        <v>10</v>
      </c>
      <c r="C21">
        <v>0</v>
      </c>
    </row>
    <row r="22" spans="1:3" x14ac:dyDescent="0.35">
      <c r="A22" t="s">
        <v>18</v>
      </c>
      <c r="B22">
        <v>10</v>
      </c>
      <c r="C22">
        <v>0</v>
      </c>
    </row>
    <row r="23" spans="1:3" x14ac:dyDescent="0.35">
      <c r="A23" t="s">
        <v>19</v>
      </c>
      <c r="B23">
        <v>10</v>
      </c>
      <c r="C23">
        <v>0</v>
      </c>
    </row>
    <row r="24" spans="1:3" x14ac:dyDescent="0.35">
      <c r="A24" s="2" t="s">
        <v>20</v>
      </c>
      <c r="B24" s="2">
        <v>10</v>
      </c>
      <c r="C24" s="2">
        <v>0</v>
      </c>
    </row>
    <row r="25" spans="1:3" x14ac:dyDescent="0.35">
      <c r="B25" t="s">
        <v>25</v>
      </c>
      <c r="C25" t="s">
        <v>26</v>
      </c>
    </row>
    <row r="26" spans="1:3" x14ac:dyDescent="0.35">
      <c r="A26" s="1" t="s">
        <v>22</v>
      </c>
    </row>
    <row r="27" spans="1:3" x14ac:dyDescent="0.35">
      <c r="A27" t="s">
        <v>11</v>
      </c>
      <c r="B27">
        <v>10</v>
      </c>
      <c r="C27">
        <v>0</v>
      </c>
    </row>
    <row r="28" spans="1:3" x14ac:dyDescent="0.35">
      <c r="A28" t="s">
        <v>12</v>
      </c>
      <c r="B28">
        <v>10</v>
      </c>
      <c r="C28">
        <v>0</v>
      </c>
    </row>
    <row r="29" spans="1:3" x14ac:dyDescent="0.35">
      <c r="A29" t="s">
        <v>13</v>
      </c>
      <c r="B29">
        <v>8</v>
      </c>
      <c r="C29">
        <v>1</v>
      </c>
    </row>
    <row r="30" spans="1:3" x14ac:dyDescent="0.35">
      <c r="A30" t="s">
        <v>14</v>
      </c>
      <c r="B30">
        <v>10</v>
      </c>
      <c r="C30">
        <v>0</v>
      </c>
    </row>
    <row r="31" spans="1:3" x14ac:dyDescent="0.35">
      <c r="A31" t="s">
        <v>15</v>
      </c>
      <c r="B31">
        <v>10</v>
      </c>
      <c r="C31">
        <v>0</v>
      </c>
    </row>
    <row r="32" spans="1:3" x14ac:dyDescent="0.35">
      <c r="A32" t="s">
        <v>16</v>
      </c>
      <c r="B32">
        <v>9</v>
      </c>
      <c r="C32">
        <v>1</v>
      </c>
    </row>
    <row r="33" spans="1:3" x14ac:dyDescent="0.35">
      <c r="A33" t="s">
        <v>17</v>
      </c>
      <c r="B33">
        <v>10</v>
      </c>
      <c r="C33">
        <v>0</v>
      </c>
    </row>
    <row r="34" spans="1:3" x14ac:dyDescent="0.35">
      <c r="A34" t="s">
        <v>18</v>
      </c>
      <c r="B34">
        <v>10</v>
      </c>
      <c r="C34">
        <v>0</v>
      </c>
    </row>
    <row r="35" spans="1:3" x14ac:dyDescent="0.35">
      <c r="A35" t="s">
        <v>19</v>
      </c>
      <c r="B35">
        <v>10</v>
      </c>
      <c r="C35">
        <v>0</v>
      </c>
    </row>
    <row r="36" spans="1:3" x14ac:dyDescent="0.35">
      <c r="A36" s="2" t="s">
        <v>20</v>
      </c>
      <c r="B36" s="2">
        <v>10</v>
      </c>
      <c r="C36" s="2">
        <v>0</v>
      </c>
    </row>
    <row r="37" spans="1:3" x14ac:dyDescent="0.35">
      <c r="B37" t="s">
        <v>25</v>
      </c>
      <c r="C37" t="s">
        <v>26</v>
      </c>
    </row>
    <row r="38" spans="1:3" x14ac:dyDescent="0.35">
      <c r="A38" s="1" t="s">
        <v>38</v>
      </c>
    </row>
    <row r="39" spans="1:3" x14ac:dyDescent="0.35">
      <c r="A39" t="s">
        <v>11</v>
      </c>
      <c r="B39">
        <v>10</v>
      </c>
      <c r="C39">
        <v>0</v>
      </c>
    </row>
    <row r="40" spans="1:3" x14ac:dyDescent="0.35">
      <c r="A40" t="s">
        <v>12</v>
      </c>
      <c r="B40">
        <v>10</v>
      </c>
      <c r="C40">
        <v>0</v>
      </c>
    </row>
    <row r="41" spans="1:3" x14ac:dyDescent="0.35">
      <c r="A41" t="s">
        <v>13</v>
      </c>
      <c r="B41">
        <v>9</v>
      </c>
      <c r="C41">
        <v>1</v>
      </c>
    </row>
    <row r="42" spans="1:3" x14ac:dyDescent="0.35">
      <c r="A42" t="s">
        <v>14</v>
      </c>
      <c r="B42">
        <v>10</v>
      </c>
      <c r="C42">
        <v>0</v>
      </c>
    </row>
    <row r="43" spans="1:3" x14ac:dyDescent="0.35">
      <c r="A43" t="s">
        <v>15</v>
      </c>
      <c r="B43">
        <v>10</v>
      </c>
      <c r="C43">
        <v>0</v>
      </c>
    </row>
    <row r="44" spans="1:3" x14ac:dyDescent="0.35">
      <c r="A44" t="s">
        <v>16</v>
      </c>
      <c r="B44">
        <v>10</v>
      </c>
      <c r="C44">
        <v>0</v>
      </c>
    </row>
    <row r="45" spans="1:3" x14ac:dyDescent="0.35">
      <c r="A45" t="s">
        <v>17</v>
      </c>
      <c r="B45">
        <v>8</v>
      </c>
      <c r="C45">
        <v>2</v>
      </c>
    </row>
    <row r="46" spans="1:3" x14ac:dyDescent="0.35">
      <c r="A46" t="s">
        <v>18</v>
      </c>
      <c r="B46">
        <v>10</v>
      </c>
      <c r="C46">
        <v>0</v>
      </c>
    </row>
    <row r="47" spans="1:3" x14ac:dyDescent="0.35">
      <c r="A47" t="s">
        <v>19</v>
      </c>
      <c r="B47">
        <v>10</v>
      </c>
      <c r="C47">
        <v>0</v>
      </c>
    </row>
    <row r="48" spans="1:3" x14ac:dyDescent="0.35">
      <c r="A48" s="2" t="s">
        <v>20</v>
      </c>
      <c r="B48" s="2">
        <v>9</v>
      </c>
      <c r="C48" s="2">
        <v>1</v>
      </c>
    </row>
    <row r="49" spans="1:3" x14ac:dyDescent="0.35">
      <c r="B49" t="s">
        <v>25</v>
      </c>
      <c r="C49" t="s">
        <v>26</v>
      </c>
    </row>
    <row r="50" spans="1:3" x14ac:dyDescent="0.35">
      <c r="A50" s="1" t="s">
        <v>39</v>
      </c>
    </row>
    <row r="51" spans="1:3" x14ac:dyDescent="0.35">
      <c r="A51" t="s">
        <v>11</v>
      </c>
      <c r="B51">
        <v>10</v>
      </c>
      <c r="C51">
        <v>0</v>
      </c>
    </row>
    <row r="52" spans="1:3" x14ac:dyDescent="0.35">
      <c r="A52" t="s">
        <v>12</v>
      </c>
      <c r="B52">
        <v>10</v>
      </c>
      <c r="C52">
        <v>0</v>
      </c>
    </row>
    <row r="53" spans="1:3" x14ac:dyDescent="0.35">
      <c r="A53" t="s">
        <v>13</v>
      </c>
      <c r="B53">
        <v>9</v>
      </c>
      <c r="C53">
        <v>1</v>
      </c>
    </row>
    <row r="54" spans="1:3" x14ac:dyDescent="0.35">
      <c r="A54" t="s">
        <v>14</v>
      </c>
      <c r="B54">
        <v>9</v>
      </c>
      <c r="C54">
        <v>1</v>
      </c>
    </row>
    <row r="55" spans="1:3" x14ac:dyDescent="0.35">
      <c r="A55" t="s">
        <v>15</v>
      </c>
      <c r="B55">
        <v>10</v>
      </c>
      <c r="C55">
        <v>0</v>
      </c>
    </row>
    <row r="56" spans="1:3" x14ac:dyDescent="0.35">
      <c r="A56" t="s">
        <v>16</v>
      </c>
      <c r="B56">
        <v>10</v>
      </c>
      <c r="C56">
        <v>0</v>
      </c>
    </row>
    <row r="57" spans="1:3" x14ac:dyDescent="0.35">
      <c r="A57" t="s">
        <v>17</v>
      </c>
      <c r="B57">
        <v>10</v>
      </c>
      <c r="C57">
        <v>0</v>
      </c>
    </row>
    <row r="58" spans="1:3" x14ac:dyDescent="0.35">
      <c r="A58" t="s">
        <v>18</v>
      </c>
      <c r="B58">
        <v>10</v>
      </c>
      <c r="C58">
        <v>0</v>
      </c>
    </row>
    <row r="59" spans="1:3" x14ac:dyDescent="0.35">
      <c r="A59" t="s">
        <v>19</v>
      </c>
      <c r="B59">
        <v>10</v>
      </c>
      <c r="C59">
        <v>0</v>
      </c>
    </row>
    <row r="60" spans="1:3" x14ac:dyDescent="0.35">
      <c r="A60" t="s">
        <v>20</v>
      </c>
      <c r="B60">
        <v>10</v>
      </c>
      <c r="C60">
        <v>0</v>
      </c>
    </row>
    <row r="62" spans="1:3" x14ac:dyDescent="0.35">
      <c r="A62" t="s">
        <v>40</v>
      </c>
      <c r="B62">
        <f>AVERAGE(B3:B60)</f>
        <v>9.6999999999999993</v>
      </c>
      <c r="C62">
        <f>AVERAGE(C3:C60)</f>
        <v>0.28000000000000003</v>
      </c>
    </row>
    <row r="63" spans="1:3" x14ac:dyDescent="0.35">
      <c r="A63" t="s">
        <v>41</v>
      </c>
      <c r="B63">
        <f>_xlfn.STDEV.P(B3:B60)</f>
        <v>0.57445626465380273</v>
      </c>
      <c r="C63">
        <f>_xlfn.STDEV.P(C3:C60)</f>
        <v>0.53065996645686397</v>
      </c>
    </row>
  </sheetData>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8F82F7-7400-4F3A-A9FD-A7317B679638}">
  <dimension ref="A1:F63"/>
  <sheetViews>
    <sheetView topLeftCell="A53" workbookViewId="0">
      <selection activeCell="C63" sqref="C63"/>
    </sheetView>
  </sheetViews>
  <sheetFormatPr defaultRowHeight="14.5" x14ac:dyDescent="0.35"/>
  <cols>
    <col min="1" max="1" width="9.90625" bestFit="1" customWidth="1"/>
    <col min="2" max="2" width="16.36328125" bestFit="1" customWidth="1"/>
    <col min="3" max="3" width="24.90625" bestFit="1" customWidth="1"/>
    <col min="4" max="4" width="22.08984375" bestFit="1" customWidth="1"/>
    <col min="5" max="5" width="17.6328125" bestFit="1" customWidth="1"/>
    <col min="6" max="6" width="19.26953125" bestFit="1" customWidth="1"/>
  </cols>
  <sheetData>
    <row r="1" spans="1:6" x14ac:dyDescent="0.35">
      <c r="B1" t="s">
        <v>23</v>
      </c>
      <c r="C1" t="s">
        <v>27</v>
      </c>
      <c r="D1" t="s">
        <v>24</v>
      </c>
      <c r="E1" t="s">
        <v>42</v>
      </c>
      <c r="F1" t="s">
        <v>43</v>
      </c>
    </row>
    <row r="2" spans="1:6" x14ac:dyDescent="0.35">
      <c r="A2" s="1" t="s">
        <v>0</v>
      </c>
    </row>
    <row r="3" spans="1:6" x14ac:dyDescent="0.35">
      <c r="A3" t="s">
        <v>1</v>
      </c>
      <c r="B3">
        <v>10</v>
      </c>
      <c r="C3">
        <v>0</v>
      </c>
      <c r="D3">
        <v>0</v>
      </c>
      <c r="E3">
        <v>0</v>
      </c>
      <c r="F3">
        <v>0</v>
      </c>
    </row>
    <row r="4" spans="1:6" x14ac:dyDescent="0.35">
      <c r="A4" t="s">
        <v>2</v>
      </c>
      <c r="B4">
        <v>10</v>
      </c>
      <c r="C4">
        <v>0</v>
      </c>
      <c r="D4">
        <v>0</v>
      </c>
      <c r="E4">
        <v>0</v>
      </c>
      <c r="F4">
        <v>0</v>
      </c>
    </row>
    <row r="5" spans="1:6" x14ac:dyDescent="0.35">
      <c r="A5" t="s">
        <v>3</v>
      </c>
      <c r="B5">
        <v>9</v>
      </c>
      <c r="C5">
        <v>1</v>
      </c>
      <c r="D5">
        <v>0</v>
      </c>
      <c r="E5">
        <v>0</v>
      </c>
      <c r="F5">
        <v>0</v>
      </c>
    </row>
    <row r="6" spans="1:6" x14ac:dyDescent="0.35">
      <c r="A6" t="s">
        <v>4</v>
      </c>
      <c r="B6">
        <v>9</v>
      </c>
      <c r="C6">
        <v>1</v>
      </c>
      <c r="D6">
        <v>0</v>
      </c>
      <c r="E6">
        <v>0</v>
      </c>
      <c r="F6">
        <v>0</v>
      </c>
    </row>
    <row r="7" spans="1:6" x14ac:dyDescent="0.35">
      <c r="A7" t="s">
        <v>5</v>
      </c>
      <c r="B7">
        <v>10</v>
      </c>
      <c r="C7">
        <v>0</v>
      </c>
      <c r="D7">
        <v>0</v>
      </c>
      <c r="E7">
        <v>0</v>
      </c>
      <c r="F7">
        <v>0</v>
      </c>
    </row>
    <row r="8" spans="1:6" x14ac:dyDescent="0.35">
      <c r="A8" t="s">
        <v>6</v>
      </c>
      <c r="B8">
        <v>8</v>
      </c>
      <c r="C8">
        <v>2</v>
      </c>
      <c r="D8">
        <v>0</v>
      </c>
      <c r="E8">
        <v>0</v>
      </c>
      <c r="F8">
        <v>0</v>
      </c>
    </row>
    <row r="9" spans="1:6" x14ac:dyDescent="0.35">
      <c r="A9" t="s">
        <v>7</v>
      </c>
      <c r="B9">
        <v>10</v>
      </c>
      <c r="C9">
        <v>0</v>
      </c>
      <c r="D9">
        <v>0</v>
      </c>
      <c r="E9">
        <v>0</v>
      </c>
      <c r="F9">
        <v>0</v>
      </c>
    </row>
    <row r="10" spans="1:6" x14ac:dyDescent="0.35">
      <c r="A10" t="s">
        <v>8</v>
      </c>
      <c r="B10">
        <v>10</v>
      </c>
      <c r="C10">
        <v>0</v>
      </c>
      <c r="D10">
        <v>0</v>
      </c>
      <c r="E10">
        <v>0</v>
      </c>
      <c r="F10">
        <v>0</v>
      </c>
    </row>
    <row r="11" spans="1:6" x14ac:dyDescent="0.35">
      <c r="A11" t="s">
        <v>9</v>
      </c>
      <c r="B11">
        <v>10</v>
      </c>
      <c r="C11">
        <v>0</v>
      </c>
      <c r="D11">
        <v>0</v>
      </c>
      <c r="E11">
        <v>0</v>
      </c>
      <c r="F11">
        <v>0</v>
      </c>
    </row>
    <row r="12" spans="1:6" x14ac:dyDescent="0.35">
      <c r="A12" s="2" t="s">
        <v>10</v>
      </c>
      <c r="B12" s="2">
        <v>10</v>
      </c>
      <c r="C12" s="2">
        <v>0</v>
      </c>
      <c r="D12" s="2">
        <v>0</v>
      </c>
      <c r="E12" s="2">
        <v>0</v>
      </c>
      <c r="F12" s="2">
        <v>0</v>
      </c>
    </row>
    <row r="13" spans="1:6" x14ac:dyDescent="0.35">
      <c r="B13" t="s">
        <v>23</v>
      </c>
      <c r="C13" t="s">
        <v>27</v>
      </c>
      <c r="D13" t="s">
        <v>24</v>
      </c>
      <c r="E13" t="s">
        <v>42</v>
      </c>
      <c r="F13" t="s">
        <v>43</v>
      </c>
    </row>
    <row r="14" spans="1:6" x14ac:dyDescent="0.35">
      <c r="A14" s="1" t="s">
        <v>21</v>
      </c>
    </row>
    <row r="15" spans="1:6" x14ac:dyDescent="0.35">
      <c r="A15" t="s">
        <v>1</v>
      </c>
      <c r="B15">
        <v>10</v>
      </c>
      <c r="C15">
        <v>0</v>
      </c>
      <c r="D15">
        <v>0</v>
      </c>
      <c r="E15">
        <v>0</v>
      </c>
      <c r="F15">
        <v>0</v>
      </c>
    </row>
    <row r="16" spans="1:6" x14ac:dyDescent="0.35">
      <c r="A16" t="s">
        <v>2</v>
      </c>
      <c r="B16">
        <v>10</v>
      </c>
      <c r="C16">
        <v>0</v>
      </c>
      <c r="D16">
        <v>0</v>
      </c>
      <c r="E16">
        <v>0</v>
      </c>
      <c r="F16">
        <v>0</v>
      </c>
    </row>
    <row r="17" spans="1:6" x14ac:dyDescent="0.35">
      <c r="A17" t="s">
        <v>3</v>
      </c>
      <c r="B17">
        <v>10</v>
      </c>
      <c r="C17">
        <v>0</v>
      </c>
      <c r="D17">
        <v>0</v>
      </c>
      <c r="E17">
        <v>0</v>
      </c>
      <c r="F17">
        <v>0</v>
      </c>
    </row>
    <row r="18" spans="1:6" x14ac:dyDescent="0.35">
      <c r="A18" t="s">
        <v>4</v>
      </c>
      <c r="B18">
        <v>10</v>
      </c>
      <c r="C18">
        <v>0</v>
      </c>
      <c r="D18">
        <v>0</v>
      </c>
      <c r="E18">
        <v>0</v>
      </c>
      <c r="F18">
        <v>0</v>
      </c>
    </row>
    <row r="19" spans="1:6" x14ac:dyDescent="0.35">
      <c r="A19" t="s">
        <v>5</v>
      </c>
      <c r="B19">
        <v>10</v>
      </c>
      <c r="C19">
        <v>0</v>
      </c>
      <c r="D19">
        <v>0</v>
      </c>
      <c r="E19">
        <v>0</v>
      </c>
      <c r="F19">
        <v>0</v>
      </c>
    </row>
    <row r="20" spans="1:6" x14ac:dyDescent="0.35">
      <c r="A20" t="s">
        <v>6</v>
      </c>
      <c r="B20">
        <v>10</v>
      </c>
      <c r="C20">
        <v>0</v>
      </c>
      <c r="D20">
        <v>0</v>
      </c>
      <c r="E20">
        <v>0</v>
      </c>
      <c r="F20">
        <v>0</v>
      </c>
    </row>
    <row r="21" spans="1:6" x14ac:dyDescent="0.35">
      <c r="A21" t="s">
        <v>7</v>
      </c>
      <c r="B21">
        <v>10</v>
      </c>
      <c r="C21">
        <v>0</v>
      </c>
      <c r="D21">
        <v>0</v>
      </c>
      <c r="E21">
        <v>0</v>
      </c>
      <c r="F21">
        <v>0</v>
      </c>
    </row>
    <row r="22" spans="1:6" x14ac:dyDescent="0.35">
      <c r="A22" t="s">
        <v>8</v>
      </c>
      <c r="B22">
        <v>10</v>
      </c>
      <c r="C22">
        <v>0</v>
      </c>
      <c r="D22">
        <v>0</v>
      </c>
      <c r="E22">
        <v>0</v>
      </c>
      <c r="F22">
        <v>0</v>
      </c>
    </row>
    <row r="23" spans="1:6" x14ac:dyDescent="0.35">
      <c r="A23" t="s">
        <v>9</v>
      </c>
      <c r="B23">
        <v>8</v>
      </c>
      <c r="C23">
        <v>2</v>
      </c>
      <c r="D23">
        <v>0</v>
      </c>
      <c r="E23">
        <v>0</v>
      </c>
      <c r="F23">
        <v>0</v>
      </c>
    </row>
    <row r="24" spans="1:6" x14ac:dyDescent="0.35">
      <c r="A24" s="3" t="s">
        <v>10</v>
      </c>
      <c r="B24" s="3">
        <v>10</v>
      </c>
      <c r="C24" s="3">
        <v>0</v>
      </c>
      <c r="D24" s="3">
        <v>0</v>
      </c>
      <c r="E24" s="2">
        <v>0</v>
      </c>
      <c r="F24" s="2">
        <v>0</v>
      </c>
    </row>
    <row r="25" spans="1:6" x14ac:dyDescent="0.35">
      <c r="B25" t="s">
        <v>23</v>
      </c>
      <c r="C25" t="s">
        <v>27</v>
      </c>
      <c r="D25" t="s">
        <v>24</v>
      </c>
      <c r="E25" t="s">
        <v>42</v>
      </c>
      <c r="F25" t="s">
        <v>43</v>
      </c>
    </row>
    <row r="26" spans="1:6" x14ac:dyDescent="0.35">
      <c r="A26" s="1" t="s">
        <v>22</v>
      </c>
      <c r="D26">
        <v>0</v>
      </c>
      <c r="E26">
        <v>0</v>
      </c>
      <c r="F26">
        <v>0</v>
      </c>
    </row>
    <row r="27" spans="1:6" x14ac:dyDescent="0.35">
      <c r="A27" t="s">
        <v>1</v>
      </c>
      <c r="B27">
        <v>9</v>
      </c>
      <c r="C27">
        <v>1</v>
      </c>
      <c r="D27">
        <v>0</v>
      </c>
      <c r="E27">
        <v>0</v>
      </c>
      <c r="F27">
        <v>0</v>
      </c>
    </row>
    <row r="28" spans="1:6" x14ac:dyDescent="0.35">
      <c r="A28" t="s">
        <v>2</v>
      </c>
      <c r="B28">
        <v>10</v>
      </c>
      <c r="C28">
        <v>0</v>
      </c>
      <c r="D28">
        <v>0</v>
      </c>
      <c r="E28">
        <v>0</v>
      </c>
      <c r="F28">
        <v>0</v>
      </c>
    </row>
    <row r="29" spans="1:6" x14ac:dyDescent="0.35">
      <c r="A29" t="s">
        <v>3</v>
      </c>
      <c r="B29">
        <v>10</v>
      </c>
      <c r="C29">
        <v>0</v>
      </c>
      <c r="D29">
        <v>0</v>
      </c>
      <c r="E29">
        <v>0</v>
      </c>
      <c r="F29">
        <v>0</v>
      </c>
    </row>
    <row r="30" spans="1:6" x14ac:dyDescent="0.35">
      <c r="A30" t="s">
        <v>4</v>
      </c>
      <c r="B30">
        <v>9</v>
      </c>
      <c r="C30">
        <v>1</v>
      </c>
      <c r="D30">
        <v>0</v>
      </c>
      <c r="E30">
        <v>0</v>
      </c>
      <c r="F30">
        <v>0</v>
      </c>
    </row>
    <row r="31" spans="1:6" x14ac:dyDescent="0.35">
      <c r="A31" t="s">
        <v>5</v>
      </c>
      <c r="B31">
        <v>10</v>
      </c>
      <c r="C31">
        <v>0</v>
      </c>
      <c r="D31">
        <v>0</v>
      </c>
      <c r="E31">
        <v>0</v>
      </c>
      <c r="F31">
        <v>0</v>
      </c>
    </row>
    <row r="32" spans="1:6" x14ac:dyDescent="0.35">
      <c r="A32" t="s">
        <v>6</v>
      </c>
      <c r="B32">
        <v>10</v>
      </c>
      <c r="C32">
        <v>0</v>
      </c>
      <c r="D32">
        <v>0</v>
      </c>
      <c r="E32">
        <v>0</v>
      </c>
      <c r="F32">
        <v>0</v>
      </c>
    </row>
    <row r="33" spans="1:6" x14ac:dyDescent="0.35">
      <c r="A33" t="s">
        <v>7</v>
      </c>
      <c r="B33">
        <v>10</v>
      </c>
      <c r="C33">
        <v>0</v>
      </c>
      <c r="D33">
        <v>0</v>
      </c>
      <c r="E33">
        <v>0</v>
      </c>
      <c r="F33">
        <v>0</v>
      </c>
    </row>
    <row r="34" spans="1:6" x14ac:dyDescent="0.35">
      <c r="A34" t="s">
        <v>8</v>
      </c>
      <c r="B34">
        <v>10</v>
      </c>
      <c r="C34">
        <v>0</v>
      </c>
      <c r="D34">
        <v>0</v>
      </c>
      <c r="E34">
        <v>0</v>
      </c>
      <c r="F34">
        <v>0</v>
      </c>
    </row>
    <row r="35" spans="1:6" x14ac:dyDescent="0.35">
      <c r="A35" t="s">
        <v>9</v>
      </c>
      <c r="B35">
        <v>10</v>
      </c>
      <c r="C35">
        <v>0</v>
      </c>
      <c r="D35">
        <v>0</v>
      </c>
      <c r="E35">
        <v>0</v>
      </c>
      <c r="F35">
        <v>0</v>
      </c>
    </row>
    <row r="36" spans="1:6" x14ac:dyDescent="0.35">
      <c r="A36" s="2" t="s">
        <v>10</v>
      </c>
      <c r="B36" s="2">
        <v>10</v>
      </c>
      <c r="C36" s="2">
        <v>0</v>
      </c>
      <c r="D36" s="2">
        <v>0</v>
      </c>
      <c r="E36" s="2">
        <v>0</v>
      </c>
      <c r="F36" s="2">
        <v>0</v>
      </c>
    </row>
    <row r="37" spans="1:6" x14ac:dyDescent="0.35">
      <c r="B37" t="s">
        <v>23</v>
      </c>
      <c r="C37" t="s">
        <v>27</v>
      </c>
      <c r="D37" t="s">
        <v>24</v>
      </c>
      <c r="E37" t="s">
        <v>42</v>
      </c>
      <c r="F37" t="s">
        <v>43</v>
      </c>
    </row>
    <row r="38" spans="1:6" x14ac:dyDescent="0.35">
      <c r="A38" s="1" t="s">
        <v>38</v>
      </c>
    </row>
    <row r="39" spans="1:6" x14ac:dyDescent="0.35">
      <c r="A39" t="s">
        <v>28</v>
      </c>
      <c r="B39">
        <v>9</v>
      </c>
      <c r="C39">
        <v>1</v>
      </c>
      <c r="D39">
        <v>0</v>
      </c>
      <c r="E39">
        <v>0</v>
      </c>
      <c r="F39">
        <v>0</v>
      </c>
    </row>
    <row r="40" spans="1:6" x14ac:dyDescent="0.35">
      <c r="A40" t="s">
        <v>29</v>
      </c>
      <c r="B40">
        <v>9</v>
      </c>
      <c r="C40">
        <v>1</v>
      </c>
      <c r="D40">
        <v>0</v>
      </c>
      <c r="E40">
        <v>0</v>
      </c>
      <c r="F40">
        <v>0</v>
      </c>
    </row>
    <row r="41" spans="1:6" x14ac:dyDescent="0.35">
      <c r="A41" t="s">
        <v>30</v>
      </c>
      <c r="B41">
        <v>10</v>
      </c>
      <c r="C41">
        <v>0</v>
      </c>
      <c r="D41">
        <v>0</v>
      </c>
      <c r="E41">
        <v>0</v>
      </c>
      <c r="F41">
        <v>0</v>
      </c>
    </row>
    <row r="42" spans="1:6" x14ac:dyDescent="0.35">
      <c r="A42" t="s">
        <v>31</v>
      </c>
      <c r="B42">
        <v>10</v>
      </c>
      <c r="C42">
        <v>0</v>
      </c>
      <c r="D42">
        <v>0</v>
      </c>
      <c r="E42">
        <v>0</v>
      </c>
      <c r="F42">
        <v>0</v>
      </c>
    </row>
    <row r="43" spans="1:6" x14ac:dyDescent="0.35">
      <c r="A43" t="s">
        <v>32</v>
      </c>
      <c r="B43">
        <v>10</v>
      </c>
      <c r="C43">
        <v>0</v>
      </c>
      <c r="D43">
        <v>0</v>
      </c>
      <c r="E43">
        <v>0</v>
      </c>
      <c r="F43">
        <v>0</v>
      </c>
    </row>
    <row r="44" spans="1:6" x14ac:dyDescent="0.35">
      <c r="A44" t="s">
        <v>33</v>
      </c>
      <c r="B44">
        <v>9</v>
      </c>
      <c r="C44">
        <v>1</v>
      </c>
      <c r="D44">
        <v>0</v>
      </c>
      <c r="E44">
        <v>0</v>
      </c>
      <c r="F44">
        <v>0</v>
      </c>
    </row>
    <row r="45" spans="1:6" x14ac:dyDescent="0.35">
      <c r="A45" t="s">
        <v>34</v>
      </c>
      <c r="B45">
        <v>10</v>
      </c>
      <c r="C45">
        <v>0</v>
      </c>
      <c r="D45">
        <v>0</v>
      </c>
      <c r="E45">
        <v>0</v>
      </c>
      <c r="F45">
        <v>0</v>
      </c>
    </row>
    <row r="46" spans="1:6" x14ac:dyDescent="0.35">
      <c r="A46" t="s">
        <v>35</v>
      </c>
      <c r="B46">
        <v>10</v>
      </c>
      <c r="C46">
        <v>0</v>
      </c>
      <c r="D46">
        <v>0</v>
      </c>
      <c r="E46">
        <v>0</v>
      </c>
      <c r="F46">
        <v>0</v>
      </c>
    </row>
    <row r="47" spans="1:6" x14ac:dyDescent="0.35">
      <c r="A47" t="s">
        <v>36</v>
      </c>
      <c r="B47">
        <v>8</v>
      </c>
      <c r="C47">
        <v>2</v>
      </c>
      <c r="D47">
        <v>0</v>
      </c>
      <c r="E47">
        <v>0</v>
      </c>
      <c r="F47">
        <v>0</v>
      </c>
    </row>
    <row r="48" spans="1:6" x14ac:dyDescent="0.35">
      <c r="A48" s="2" t="s">
        <v>37</v>
      </c>
      <c r="B48" s="2">
        <v>10</v>
      </c>
      <c r="C48" s="2">
        <v>0</v>
      </c>
      <c r="D48" s="2">
        <v>0</v>
      </c>
      <c r="E48" s="2">
        <v>0</v>
      </c>
      <c r="F48" s="2">
        <v>0</v>
      </c>
    </row>
    <row r="49" spans="1:6" x14ac:dyDescent="0.35">
      <c r="B49" t="s">
        <v>23</v>
      </c>
      <c r="C49" t="s">
        <v>27</v>
      </c>
      <c r="D49" t="s">
        <v>24</v>
      </c>
      <c r="E49" t="s">
        <v>42</v>
      </c>
      <c r="F49" t="s">
        <v>43</v>
      </c>
    </row>
    <row r="50" spans="1:6" x14ac:dyDescent="0.35">
      <c r="A50" s="1" t="s">
        <v>39</v>
      </c>
    </row>
    <row r="51" spans="1:6" x14ac:dyDescent="0.35">
      <c r="A51" t="s">
        <v>28</v>
      </c>
      <c r="B51">
        <v>10</v>
      </c>
      <c r="C51">
        <v>0</v>
      </c>
      <c r="D51">
        <v>0</v>
      </c>
      <c r="E51">
        <v>0</v>
      </c>
      <c r="F51">
        <v>0</v>
      </c>
    </row>
    <row r="52" spans="1:6" x14ac:dyDescent="0.35">
      <c r="A52" t="s">
        <v>29</v>
      </c>
      <c r="B52">
        <v>10</v>
      </c>
      <c r="C52">
        <v>0</v>
      </c>
      <c r="D52">
        <v>0</v>
      </c>
      <c r="E52">
        <v>0</v>
      </c>
      <c r="F52">
        <v>0</v>
      </c>
    </row>
    <row r="53" spans="1:6" x14ac:dyDescent="0.35">
      <c r="A53" t="s">
        <v>30</v>
      </c>
      <c r="B53">
        <v>10</v>
      </c>
      <c r="C53">
        <v>0</v>
      </c>
      <c r="D53">
        <v>0</v>
      </c>
      <c r="E53">
        <v>0</v>
      </c>
      <c r="F53">
        <v>0</v>
      </c>
    </row>
    <row r="54" spans="1:6" x14ac:dyDescent="0.35">
      <c r="A54" t="s">
        <v>31</v>
      </c>
      <c r="B54">
        <v>9</v>
      </c>
      <c r="C54">
        <v>1</v>
      </c>
      <c r="D54">
        <v>0</v>
      </c>
      <c r="E54">
        <v>0</v>
      </c>
      <c r="F54">
        <v>0</v>
      </c>
    </row>
    <row r="55" spans="1:6" x14ac:dyDescent="0.35">
      <c r="A55" t="s">
        <v>32</v>
      </c>
      <c r="B55">
        <v>9</v>
      </c>
      <c r="C55">
        <v>1</v>
      </c>
      <c r="D55">
        <v>0</v>
      </c>
      <c r="E55">
        <v>0</v>
      </c>
      <c r="F55">
        <v>0</v>
      </c>
    </row>
    <row r="56" spans="1:6" x14ac:dyDescent="0.35">
      <c r="A56" t="s">
        <v>33</v>
      </c>
      <c r="B56">
        <v>10</v>
      </c>
      <c r="C56">
        <v>0</v>
      </c>
      <c r="D56">
        <v>0</v>
      </c>
      <c r="E56">
        <v>0</v>
      </c>
      <c r="F56">
        <v>0</v>
      </c>
    </row>
    <row r="57" spans="1:6" x14ac:dyDescent="0.35">
      <c r="A57" t="s">
        <v>34</v>
      </c>
      <c r="B57">
        <v>10</v>
      </c>
      <c r="C57">
        <v>0</v>
      </c>
      <c r="D57">
        <v>0</v>
      </c>
      <c r="E57">
        <v>0</v>
      </c>
      <c r="F57">
        <v>0</v>
      </c>
    </row>
    <row r="58" spans="1:6" x14ac:dyDescent="0.35">
      <c r="A58" t="s">
        <v>35</v>
      </c>
      <c r="B58">
        <v>8</v>
      </c>
      <c r="C58">
        <v>2</v>
      </c>
      <c r="D58">
        <v>0</v>
      </c>
      <c r="E58">
        <v>0</v>
      </c>
      <c r="F58">
        <v>0</v>
      </c>
    </row>
    <row r="59" spans="1:6" x14ac:dyDescent="0.35">
      <c r="A59" t="s">
        <v>36</v>
      </c>
      <c r="B59">
        <v>10</v>
      </c>
      <c r="C59">
        <v>0</v>
      </c>
      <c r="D59">
        <v>0</v>
      </c>
      <c r="E59">
        <v>0</v>
      </c>
      <c r="F59">
        <v>0</v>
      </c>
    </row>
    <row r="60" spans="1:6" x14ac:dyDescent="0.35">
      <c r="A60" t="s">
        <v>37</v>
      </c>
      <c r="B60">
        <v>9</v>
      </c>
      <c r="C60">
        <v>1</v>
      </c>
      <c r="D60">
        <v>0</v>
      </c>
      <c r="E60">
        <v>0</v>
      </c>
      <c r="F60">
        <v>0</v>
      </c>
    </row>
    <row r="62" spans="1:6" x14ac:dyDescent="0.35">
      <c r="A62" t="s">
        <v>40</v>
      </c>
      <c r="B62">
        <f>AVERAGE(B2:B61)</f>
        <v>9.64</v>
      </c>
      <c r="C62">
        <f t="shared" ref="C62:D62" si="0">AVERAGE(C2:C61)</f>
        <v>0.36</v>
      </c>
      <c r="D62">
        <f t="shared" si="0"/>
        <v>0</v>
      </c>
      <c r="E62">
        <f t="shared" ref="E62" si="1">AVERAGE(E2:E61)</f>
        <v>0</v>
      </c>
      <c r="F62">
        <f t="shared" ref="F62" si="2">AVERAGE(F2:F61)</f>
        <v>0</v>
      </c>
    </row>
    <row r="63" spans="1:6" x14ac:dyDescent="0.35">
      <c r="A63" t="s">
        <v>41</v>
      </c>
      <c r="B63">
        <f>_xlfn.STDEV.P(B2:B60)</f>
        <v>0.62481997407253265</v>
      </c>
      <c r="C63">
        <f t="shared" ref="C63:D63" si="3">_xlfn.STDEV.P(C2:C60)</f>
        <v>0.62481997407253242</v>
      </c>
      <c r="D63">
        <f t="shared" si="3"/>
        <v>0</v>
      </c>
      <c r="E63">
        <f t="shared" ref="E63:F63" si="4">_xlfn.STDEV.P(E2:E60)</f>
        <v>0</v>
      </c>
      <c r="F63">
        <f t="shared" si="4"/>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553FA-9DD3-4A91-AD92-4D42D3D71064}">
  <dimension ref="A1:F63"/>
  <sheetViews>
    <sheetView topLeftCell="A53" workbookViewId="0">
      <selection activeCell="E62" sqref="E62:E63"/>
    </sheetView>
  </sheetViews>
  <sheetFormatPr defaultRowHeight="14.5" x14ac:dyDescent="0.35"/>
  <cols>
    <col min="1" max="1" width="9.90625" bestFit="1" customWidth="1"/>
    <col min="2" max="2" width="16.36328125" bestFit="1" customWidth="1"/>
    <col min="3" max="3" width="24.90625" bestFit="1" customWidth="1"/>
    <col min="4" max="4" width="22.08984375" bestFit="1" customWidth="1"/>
    <col min="5" max="5" width="17.6328125" bestFit="1" customWidth="1"/>
    <col min="6" max="6" width="19.26953125" bestFit="1" customWidth="1"/>
  </cols>
  <sheetData>
    <row r="1" spans="1:6" x14ac:dyDescent="0.35">
      <c r="A1" s="1"/>
      <c r="B1" t="s">
        <v>23</v>
      </c>
      <c r="C1" t="s">
        <v>27</v>
      </c>
      <c r="D1" t="s">
        <v>24</v>
      </c>
      <c r="E1" t="s">
        <v>42</v>
      </c>
      <c r="F1" t="s">
        <v>43</v>
      </c>
    </row>
    <row r="2" spans="1:6" x14ac:dyDescent="0.35">
      <c r="A2" s="1" t="s">
        <v>0</v>
      </c>
    </row>
    <row r="3" spans="1:6" x14ac:dyDescent="0.35">
      <c r="A3" t="s">
        <v>28</v>
      </c>
      <c r="B3">
        <v>2</v>
      </c>
      <c r="C3">
        <v>5</v>
      </c>
      <c r="D3">
        <v>3</v>
      </c>
      <c r="E3">
        <v>112</v>
      </c>
      <c r="F3">
        <v>0</v>
      </c>
    </row>
    <row r="4" spans="1:6" x14ac:dyDescent="0.35">
      <c r="A4" t="s">
        <v>29</v>
      </c>
      <c r="B4">
        <v>1</v>
      </c>
      <c r="C4">
        <v>5</v>
      </c>
      <c r="D4">
        <v>4</v>
      </c>
      <c r="E4">
        <v>301</v>
      </c>
      <c r="F4">
        <v>0</v>
      </c>
    </row>
    <row r="5" spans="1:6" x14ac:dyDescent="0.35">
      <c r="A5" t="s">
        <v>30</v>
      </c>
      <c r="B5">
        <v>1</v>
      </c>
      <c r="C5">
        <v>8</v>
      </c>
      <c r="D5">
        <v>1</v>
      </c>
      <c r="E5">
        <v>86</v>
      </c>
      <c r="F5">
        <v>0</v>
      </c>
    </row>
    <row r="6" spans="1:6" x14ac:dyDescent="0.35">
      <c r="A6" t="s">
        <v>31</v>
      </c>
      <c r="B6">
        <v>0</v>
      </c>
      <c r="C6">
        <v>6</v>
      </c>
      <c r="D6">
        <v>4</v>
      </c>
      <c r="E6">
        <v>251</v>
      </c>
      <c r="F6">
        <v>0</v>
      </c>
    </row>
    <row r="7" spans="1:6" x14ac:dyDescent="0.35">
      <c r="A7" t="s">
        <v>32</v>
      </c>
      <c r="B7">
        <v>2</v>
      </c>
      <c r="C7">
        <v>6</v>
      </c>
      <c r="D7">
        <v>2</v>
      </c>
      <c r="E7">
        <v>173</v>
      </c>
      <c r="F7">
        <v>0</v>
      </c>
    </row>
    <row r="8" spans="1:6" x14ac:dyDescent="0.35">
      <c r="A8" t="s">
        <v>33</v>
      </c>
      <c r="B8">
        <v>0</v>
      </c>
      <c r="C8">
        <v>3</v>
      </c>
      <c r="D8">
        <v>7</v>
      </c>
      <c r="E8">
        <v>228</v>
      </c>
      <c r="F8">
        <v>0</v>
      </c>
    </row>
    <row r="9" spans="1:6" x14ac:dyDescent="0.35">
      <c r="A9" t="s">
        <v>34</v>
      </c>
      <c r="B9">
        <v>1</v>
      </c>
      <c r="C9">
        <v>3</v>
      </c>
      <c r="D9">
        <v>6</v>
      </c>
      <c r="E9">
        <v>136</v>
      </c>
      <c r="F9">
        <v>0</v>
      </c>
    </row>
    <row r="10" spans="1:6" x14ac:dyDescent="0.35">
      <c r="A10" t="s">
        <v>35</v>
      </c>
      <c r="B10">
        <v>0</v>
      </c>
      <c r="C10">
        <v>6</v>
      </c>
      <c r="D10">
        <v>4</v>
      </c>
      <c r="E10">
        <v>245</v>
      </c>
      <c r="F10">
        <v>0</v>
      </c>
    </row>
    <row r="11" spans="1:6" x14ac:dyDescent="0.35">
      <c r="A11" t="s">
        <v>36</v>
      </c>
      <c r="B11">
        <v>3</v>
      </c>
      <c r="C11">
        <v>4</v>
      </c>
      <c r="D11">
        <v>3</v>
      </c>
      <c r="E11">
        <v>142</v>
      </c>
      <c r="F11">
        <v>0</v>
      </c>
    </row>
    <row r="12" spans="1:6" x14ac:dyDescent="0.35">
      <c r="A12" s="2" t="s">
        <v>37</v>
      </c>
      <c r="B12" s="2">
        <v>4</v>
      </c>
      <c r="C12" s="2">
        <v>3</v>
      </c>
      <c r="D12" s="2">
        <v>3</v>
      </c>
      <c r="E12" s="2">
        <v>321</v>
      </c>
      <c r="F12" s="2">
        <v>0</v>
      </c>
    </row>
    <row r="13" spans="1:6" x14ac:dyDescent="0.35">
      <c r="B13" t="s">
        <v>23</v>
      </c>
      <c r="C13" t="s">
        <v>27</v>
      </c>
      <c r="D13" t="s">
        <v>24</v>
      </c>
      <c r="E13" t="s">
        <v>42</v>
      </c>
      <c r="F13" t="s">
        <v>43</v>
      </c>
    </row>
    <row r="14" spans="1:6" x14ac:dyDescent="0.35">
      <c r="A14" s="1" t="s">
        <v>21</v>
      </c>
    </row>
    <row r="15" spans="1:6" x14ac:dyDescent="0.35">
      <c r="A15" t="s">
        <v>28</v>
      </c>
      <c r="B15">
        <v>1</v>
      </c>
      <c r="C15">
        <v>3</v>
      </c>
      <c r="D15">
        <v>6</v>
      </c>
      <c r="E15">
        <v>412</v>
      </c>
      <c r="F15">
        <v>0</v>
      </c>
    </row>
    <row r="16" spans="1:6" x14ac:dyDescent="0.35">
      <c r="A16" t="s">
        <v>29</v>
      </c>
      <c r="B16">
        <v>1</v>
      </c>
      <c r="C16">
        <v>4</v>
      </c>
      <c r="D16">
        <v>5</v>
      </c>
      <c r="E16">
        <v>231</v>
      </c>
      <c r="F16">
        <v>0</v>
      </c>
    </row>
    <row r="17" spans="1:6" x14ac:dyDescent="0.35">
      <c r="A17" t="s">
        <v>30</v>
      </c>
      <c r="B17">
        <v>2</v>
      </c>
      <c r="C17">
        <v>5</v>
      </c>
      <c r="D17">
        <v>3</v>
      </c>
      <c r="E17">
        <v>361</v>
      </c>
      <c r="F17">
        <v>0</v>
      </c>
    </row>
    <row r="18" spans="1:6" x14ac:dyDescent="0.35">
      <c r="A18" t="s">
        <v>31</v>
      </c>
      <c r="B18">
        <v>0</v>
      </c>
      <c r="C18">
        <v>7</v>
      </c>
      <c r="D18">
        <v>3</v>
      </c>
      <c r="E18">
        <v>133</v>
      </c>
      <c r="F18">
        <v>0</v>
      </c>
    </row>
    <row r="19" spans="1:6" x14ac:dyDescent="0.35">
      <c r="A19" t="s">
        <v>32</v>
      </c>
      <c r="B19">
        <v>4</v>
      </c>
      <c r="C19">
        <v>2</v>
      </c>
      <c r="D19">
        <v>4</v>
      </c>
      <c r="E19">
        <v>125</v>
      </c>
      <c r="F19">
        <v>0</v>
      </c>
    </row>
    <row r="20" spans="1:6" x14ac:dyDescent="0.35">
      <c r="A20" t="s">
        <v>33</v>
      </c>
      <c r="B20">
        <v>0</v>
      </c>
      <c r="C20">
        <v>5</v>
      </c>
      <c r="D20">
        <v>5</v>
      </c>
      <c r="E20">
        <v>356</v>
      </c>
      <c r="F20">
        <v>0</v>
      </c>
    </row>
    <row r="21" spans="1:6" x14ac:dyDescent="0.35">
      <c r="A21" t="s">
        <v>34</v>
      </c>
      <c r="B21">
        <v>1</v>
      </c>
      <c r="C21">
        <v>2</v>
      </c>
      <c r="D21">
        <v>7</v>
      </c>
      <c r="E21">
        <v>426</v>
      </c>
      <c r="F21">
        <v>0</v>
      </c>
    </row>
    <row r="22" spans="1:6" x14ac:dyDescent="0.35">
      <c r="A22" t="s">
        <v>35</v>
      </c>
      <c r="B22">
        <v>1</v>
      </c>
      <c r="C22">
        <v>4</v>
      </c>
      <c r="D22">
        <v>5</v>
      </c>
      <c r="E22">
        <v>252</v>
      </c>
      <c r="F22">
        <v>0</v>
      </c>
    </row>
    <row r="23" spans="1:6" x14ac:dyDescent="0.35">
      <c r="A23" t="s">
        <v>36</v>
      </c>
      <c r="B23">
        <v>3</v>
      </c>
      <c r="C23">
        <v>2</v>
      </c>
      <c r="D23">
        <v>5</v>
      </c>
      <c r="E23">
        <v>336</v>
      </c>
      <c r="F23">
        <v>0</v>
      </c>
    </row>
    <row r="24" spans="1:6" x14ac:dyDescent="0.35">
      <c r="A24" s="2" t="s">
        <v>37</v>
      </c>
      <c r="B24" s="2">
        <v>2</v>
      </c>
      <c r="C24" s="2">
        <v>4</v>
      </c>
      <c r="D24" s="2">
        <v>4</v>
      </c>
      <c r="E24" s="2">
        <v>148</v>
      </c>
      <c r="F24" s="2">
        <v>0</v>
      </c>
    </row>
    <row r="25" spans="1:6" x14ac:dyDescent="0.35">
      <c r="B25" t="s">
        <v>23</v>
      </c>
      <c r="C25" t="s">
        <v>27</v>
      </c>
      <c r="D25" t="s">
        <v>24</v>
      </c>
      <c r="E25" t="s">
        <v>42</v>
      </c>
      <c r="F25" t="s">
        <v>43</v>
      </c>
    </row>
    <row r="26" spans="1:6" x14ac:dyDescent="0.35">
      <c r="A26" s="1" t="s">
        <v>22</v>
      </c>
    </row>
    <row r="27" spans="1:6" x14ac:dyDescent="0.35">
      <c r="A27" t="s">
        <v>28</v>
      </c>
      <c r="B27">
        <v>2</v>
      </c>
      <c r="C27">
        <v>2</v>
      </c>
      <c r="D27">
        <v>6</v>
      </c>
      <c r="E27">
        <v>197</v>
      </c>
      <c r="F27">
        <v>0</v>
      </c>
    </row>
    <row r="28" spans="1:6" x14ac:dyDescent="0.35">
      <c r="A28" t="s">
        <v>29</v>
      </c>
      <c r="B28">
        <v>1</v>
      </c>
      <c r="C28">
        <v>6</v>
      </c>
      <c r="D28">
        <v>3</v>
      </c>
      <c r="E28">
        <v>437</v>
      </c>
      <c r="F28">
        <v>0</v>
      </c>
    </row>
    <row r="29" spans="1:6" x14ac:dyDescent="0.35">
      <c r="A29" t="s">
        <v>30</v>
      </c>
      <c r="B29">
        <v>0</v>
      </c>
      <c r="C29">
        <v>6</v>
      </c>
      <c r="D29">
        <v>4</v>
      </c>
      <c r="E29">
        <v>331</v>
      </c>
      <c r="F29">
        <v>0</v>
      </c>
    </row>
    <row r="30" spans="1:6" x14ac:dyDescent="0.35">
      <c r="A30" t="s">
        <v>31</v>
      </c>
      <c r="B30">
        <v>0</v>
      </c>
      <c r="C30">
        <v>6</v>
      </c>
      <c r="D30">
        <v>4</v>
      </c>
      <c r="E30">
        <v>383</v>
      </c>
      <c r="F30">
        <v>0</v>
      </c>
    </row>
    <row r="31" spans="1:6" x14ac:dyDescent="0.35">
      <c r="A31" t="s">
        <v>32</v>
      </c>
      <c r="B31">
        <v>3</v>
      </c>
      <c r="C31">
        <v>5</v>
      </c>
      <c r="D31">
        <v>2</v>
      </c>
      <c r="E31">
        <v>425</v>
      </c>
      <c r="F31">
        <v>0</v>
      </c>
    </row>
    <row r="32" spans="1:6" x14ac:dyDescent="0.35">
      <c r="A32" t="s">
        <v>33</v>
      </c>
      <c r="B32">
        <v>0</v>
      </c>
      <c r="C32">
        <v>7</v>
      </c>
      <c r="D32">
        <v>3</v>
      </c>
      <c r="E32">
        <v>99</v>
      </c>
      <c r="F32">
        <v>0</v>
      </c>
    </row>
    <row r="33" spans="1:6" x14ac:dyDescent="0.35">
      <c r="A33" t="s">
        <v>34</v>
      </c>
      <c r="B33">
        <v>0</v>
      </c>
      <c r="C33">
        <v>7</v>
      </c>
      <c r="D33">
        <v>3</v>
      </c>
      <c r="E33">
        <v>257</v>
      </c>
      <c r="F33">
        <v>0</v>
      </c>
    </row>
    <row r="34" spans="1:6" x14ac:dyDescent="0.35">
      <c r="A34" t="s">
        <v>35</v>
      </c>
      <c r="B34">
        <v>2</v>
      </c>
      <c r="C34">
        <v>6</v>
      </c>
      <c r="D34">
        <v>2</v>
      </c>
      <c r="E34">
        <v>236</v>
      </c>
      <c r="F34">
        <v>0</v>
      </c>
    </row>
    <row r="35" spans="1:6" x14ac:dyDescent="0.35">
      <c r="A35" t="s">
        <v>36</v>
      </c>
      <c r="B35">
        <v>1</v>
      </c>
      <c r="C35">
        <v>5</v>
      </c>
      <c r="D35">
        <v>4</v>
      </c>
      <c r="E35">
        <v>111</v>
      </c>
      <c r="F35">
        <v>0</v>
      </c>
    </row>
    <row r="36" spans="1:6" x14ac:dyDescent="0.35">
      <c r="A36" s="2" t="s">
        <v>37</v>
      </c>
      <c r="B36" s="2">
        <v>1</v>
      </c>
      <c r="C36" s="2">
        <v>3</v>
      </c>
      <c r="D36" s="2">
        <v>6</v>
      </c>
      <c r="E36" s="2">
        <v>352</v>
      </c>
      <c r="F36" s="2">
        <v>0</v>
      </c>
    </row>
    <row r="37" spans="1:6" x14ac:dyDescent="0.35">
      <c r="B37" t="s">
        <v>23</v>
      </c>
      <c r="C37" t="s">
        <v>27</v>
      </c>
      <c r="D37" t="s">
        <v>24</v>
      </c>
      <c r="E37" t="s">
        <v>42</v>
      </c>
      <c r="F37" t="s">
        <v>43</v>
      </c>
    </row>
    <row r="38" spans="1:6" x14ac:dyDescent="0.35">
      <c r="A38" s="1" t="s">
        <v>38</v>
      </c>
    </row>
    <row r="39" spans="1:6" x14ac:dyDescent="0.35">
      <c r="A39" t="s">
        <v>28</v>
      </c>
      <c r="B39">
        <v>2</v>
      </c>
      <c r="C39">
        <v>4</v>
      </c>
      <c r="D39">
        <v>4</v>
      </c>
      <c r="E39">
        <v>627</v>
      </c>
      <c r="F39">
        <v>0</v>
      </c>
    </row>
    <row r="40" spans="1:6" x14ac:dyDescent="0.35">
      <c r="A40" t="s">
        <v>29</v>
      </c>
      <c r="B40">
        <v>1</v>
      </c>
      <c r="C40">
        <v>5</v>
      </c>
      <c r="D40">
        <v>4</v>
      </c>
      <c r="E40">
        <v>103</v>
      </c>
      <c r="F40">
        <v>0</v>
      </c>
    </row>
    <row r="41" spans="1:6" x14ac:dyDescent="0.35">
      <c r="A41" t="s">
        <v>30</v>
      </c>
      <c r="B41">
        <v>1</v>
      </c>
      <c r="C41">
        <v>6</v>
      </c>
      <c r="D41">
        <v>3</v>
      </c>
      <c r="E41">
        <v>306</v>
      </c>
      <c r="F41">
        <v>0</v>
      </c>
    </row>
    <row r="42" spans="1:6" x14ac:dyDescent="0.35">
      <c r="A42" t="s">
        <v>31</v>
      </c>
      <c r="B42">
        <v>0</v>
      </c>
      <c r="C42">
        <v>4</v>
      </c>
      <c r="D42">
        <v>6</v>
      </c>
      <c r="E42">
        <v>238</v>
      </c>
      <c r="F42">
        <v>0</v>
      </c>
    </row>
    <row r="43" spans="1:6" x14ac:dyDescent="0.35">
      <c r="A43" t="s">
        <v>32</v>
      </c>
      <c r="B43">
        <v>1</v>
      </c>
      <c r="C43">
        <v>7</v>
      </c>
      <c r="D43">
        <v>2</v>
      </c>
      <c r="E43">
        <v>87</v>
      </c>
      <c r="F43">
        <v>0</v>
      </c>
    </row>
    <row r="44" spans="1:6" x14ac:dyDescent="0.35">
      <c r="A44" t="s">
        <v>33</v>
      </c>
      <c r="B44">
        <v>2</v>
      </c>
      <c r="C44">
        <v>3</v>
      </c>
      <c r="D44">
        <v>5</v>
      </c>
      <c r="E44">
        <v>253</v>
      </c>
      <c r="F44">
        <v>0</v>
      </c>
    </row>
    <row r="45" spans="1:6" x14ac:dyDescent="0.35">
      <c r="A45" t="s">
        <v>34</v>
      </c>
      <c r="B45">
        <v>2</v>
      </c>
      <c r="C45">
        <v>3</v>
      </c>
      <c r="D45">
        <v>5</v>
      </c>
      <c r="E45">
        <v>251</v>
      </c>
      <c r="F45">
        <v>0</v>
      </c>
    </row>
    <row r="46" spans="1:6" x14ac:dyDescent="0.35">
      <c r="A46" t="s">
        <v>35</v>
      </c>
      <c r="B46">
        <v>0</v>
      </c>
      <c r="C46">
        <v>3</v>
      </c>
      <c r="D46">
        <v>7</v>
      </c>
      <c r="E46">
        <v>462</v>
      </c>
      <c r="F46">
        <v>0</v>
      </c>
    </row>
    <row r="47" spans="1:6" x14ac:dyDescent="0.35">
      <c r="A47" t="s">
        <v>36</v>
      </c>
      <c r="B47">
        <v>0</v>
      </c>
      <c r="C47">
        <v>8</v>
      </c>
      <c r="D47">
        <v>2</v>
      </c>
      <c r="E47">
        <v>245</v>
      </c>
      <c r="F47">
        <v>0</v>
      </c>
    </row>
    <row r="48" spans="1:6" x14ac:dyDescent="0.35">
      <c r="A48" s="2" t="s">
        <v>37</v>
      </c>
      <c r="B48" s="2">
        <v>1</v>
      </c>
      <c r="C48" s="2">
        <v>6</v>
      </c>
      <c r="D48" s="2">
        <v>3</v>
      </c>
      <c r="E48" s="2">
        <v>106</v>
      </c>
      <c r="F48" s="2">
        <v>0</v>
      </c>
    </row>
    <row r="49" spans="1:6" x14ac:dyDescent="0.35">
      <c r="B49" t="s">
        <v>23</v>
      </c>
      <c r="C49" t="s">
        <v>27</v>
      </c>
      <c r="D49" t="s">
        <v>24</v>
      </c>
      <c r="E49" t="s">
        <v>42</v>
      </c>
      <c r="F49" t="s">
        <v>43</v>
      </c>
    </row>
    <row r="50" spans="1:6" x14ac:dyDescent="0.35">
      <c r="A50" s="1" t="s">
        <v>39</v>
      </c>
    </row>
    <row r="51" spans="1:6" x14ac:dyDescent="0.35">
      <c r="A51" t="s">
        <v>28</v>
      </c>
      <c r="B51">
        <v>0</v>
      </c>
      <c r="C51">
        <v>5</v>
      </c>
      <c r="D51">
        <v>5</v>
      </c>
      <c r="E51">
        <v>342</v>
      </c>
      <c r="F51">
        <v>0</v>
      </c>
    </row>
    <row r="52" spans="1:6" x14ac:dyDescent="0.35">
      <c r="A52" t="s">
        <v>29</v>
      </c>
      <c r="B52">
        <v>0</v>
      </c>
      <c r="C52">
        <v>6</v>
      </c>
      <c r="D52">
        <v>4</v>
      </c>
      <c r="E52">
        <v>517</v>
      </c>
      <c r="F52">
        <v>0</v>
      </c>
    </row>
    <row r="53" spans="1:6" x14ac:dyDescent="0.35">
      <c r="A53" t="s">
        <v>30</v>
      </c>
      <c r="B53">
        <v>1</v>
      </c>
      <c r="C53">
        <v>6</v>
      </c>
      <c r="D53">
        <v>3</v>
      </c>
      <c r="E53">
        <v>78</v>
      </c>
      <c r="F53">
        <v>0</v>
      </c>
    </row>
    <row r="54" spans="1:6" x14ac:dyDescent="0.35">
      <c r="A54" t="s">
        <v>31</v>
      </c>
      <c r="B54">
        <v>3</v>
      </c>
      <c r="C54">
        <v>4</v>
      </c>
      <c r="D54">
        <v>3</v>
      </c>
      <c r="E54">
        <v>235</v>
      </c>
      <c r="F54">
        <v>0</v>
      </c>
    </row>
    <row r="55" spans="1:6" x14ac:dyDescent="0.35">
      <c r="A55" t="s">
        <v>32</v>
      </c>
      <c r="B55">
        <v>1</v>
      </c>
      <c r="C55">
        <v>4</v>
      </c>
      <c r="D55">
        <v>5</v>
      </c>
      <c r="E55">
        <v>336</v>
      </c>
      <c r="F55">
        <v>0</v>
      </c>
    </row>
    <row r="56" spans="1:6" x14ac:dyDescent="0.35">
      <c r="A56" t="s">
        <v>33</v>
      </c>
      <c r="B56">
        <v>2</v>
      </c>
      <c r="C56">
        <v>6</v>
      </c>
      <c r="D56">
        <v>2</v>
      </c>
      <c r="E56">
        <v>134</v>
      </c>
      <c r="F56">
        <v>0</v>
      </c>
    </row>
    <row r="57" spans="1:6" x14ac:dyDescent="0.35">
      <c r="A57" t="s">
        <v>34</v>
      </c>
      <c r="B57">
        <v>1</v>
      </c>
      <c r="C57">
        <v>3</v>
      </c>
      <c r="D57">
        <v>6</v>
      </c>
      <c r="E57">
        <v>120</v>
      </c>
      <c r="F57">
        <v>0</v>
      </c>
    </row>
    <row r="58" spans="1:6" x14ac:dyDescent="0.35">
      <c r="A58" t="s">
        <v>35</v>
      </c>
      <c r="B58">
        <v>0</v>
      </c>
      <c r="C58">
        <v>4</v>
      </c>
      <c r="D58">
        <v>6</v>
      </c>
      <c r="E58">
        <v>343</v>
      </c>
      <c r="F58">
        <v>0</v>
      </c>
    </row>
    <row r="59" spans="1:6" x14ac:dyDescent="0.35">
      <c r="A59" t="s">
        <v>36</v>
      </c>
      <c r="B59">
        <v>0</v>
      </c>
      <c r="C59">
        <v>8</v>
      </c>
      <c r="D59">
        <v>2</v>
      </c>
      <c r="E59">
        <v>279</v>
      </c>
      <c r="F59">
        <v>0</v>
      </c>
    </row>
    <row r="60" spans="1:6" x14ac:dyDescent="0.35">
      <c r="A60" t="s">
        <v>37</v>
      </c>
      <c r="B60">
        <v>1</v>
      </c>
      <c r="C60">
        <v>6</v>
      </c>
      <c r="D60">
        <v>3</v>
      </c>
      <c r="E60">
        <v>221</v>
      </c>
      <c r="F60">
        <v>0</v>
      </c>
    </row>
    <row r="62" spans="1:6" x14ac:dyDescent="0.35">
      <c r="A62" t="s">
        <v>40</v>
      </c>
      <c r="B62">
        <f>AVERAGE(B3:B61)</f>
        <v>1.1599999999999999</v>
      </c>
      <c r="C62">
        <f t="shared" ref="C62:D62" si="0">AVERAGE(C3:C61)</f>
        <v>4.82</v>
      </c>
      <c r="D62">
        <f t="shared" si="0"/>
        <v>4.0199999999999996</v>
      </c>
      <c r="E62">
        <f t="shared" ref="E62:F62" si="1">AVERAGE(E2:E61)</f>
        <v>257.72000000000003</v>
      </c>
      <c r="F62">
        <f t="shared" si="1"/>
        <v>0</v>
      </c>
    </row>
    <row r="63" spans="1:6" x14ac:dyDescent="0.35">
      <c r="A63" t="s">
        <v>41</v>
      </c>
      <c r="B63">
        <f>_xlfn.STDEV.P(B3:B61)</f>
        <v>1.0836973747315253</v>
      </c>
      <c r="C63">
        <f t="shared" ref="C63:D63" si="2">_xlfn.STDEV.P(C3:C61)</f>
        <v>1.6454786537661312</v>
      </c>
      <c r="D63">
        <f t="shared" si="2"/>
        <v>1.5031965939290841</v>
      </c>
      <c r="E63">
        <f t="shared" ref="E63:F63" si="3">_xlfn.STDEV.P(E2:E60)</f>
        <v>124.28419690370937</v>
      </c>
      <c r="F63">
        <f t="shared" si="3"/>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672D0-A828-4012-A7F4-74E40F72E255}">
  <dimension ref="A1:F63"/>
  <sheetViews>
    <sheetView workbookViewId="0">
      <selection activeCell="F63" sqref="F62:F63"/>
    </sheetView>
  </sheetViews>
  <sheetFormatPr defaultRowHeight="14.5" x14ac:dyDescent="0.35"/>
  <cols>
    <col min="1" max="1" width="9.90625" bestFit="1" customWidth="1"/>
    <col min="2" max="2" width="16.36328125" bestFit="1" customWidth="1"/>
    <col min="3" max="3" width="24.90625" bestFit="1" customWidth="1"/>
    <col min="4" max="4" width="22.08984375" bestFit="1" customWidth="1"/>
    <col min="5" max="5" width="17.6328125" bestFit="1" customWidth="1"/>
    <col min="6" max="6" width="19.26953125" bestFit="1" customWidth="1"/>
  </cols>
  <sheetData>
    <row r="1" spans="1:6" x14ac:dyDescent="0.35">
      <c r="B1" t="s">
        <v>23</v>
      </c>
      <c r="C1" t="s">
        <v>27</v>
      </c>
      <c r="D1" t="s">
        <v>24</v>
      </c>
      <c r="E1" t="s">
        <v>42</v>
      </c>
      <c r="F1" t="s">
        <v>43</v>
      </c>
    </row>
    <row r="2" spans="1:6" x14ac:dyDescent="0.35">
      <c r="A2" s="1" t="s">
        <v>0</v>
      </c>
    </row>
    <row r="3" spans="1:6" x14ac:dyDescent="0.35">
      <c r="A3" t="s">
        <v>28</v>
      </c>
      <c r="B3">
        <v>0</v>
      </c>
      <c r="C3">
        <v>2</v>
      </c>
      <c r="D3">
        <v>8</v>
      </c>
      <c r="E3">
        <v>25</v>
      </c>
      <c r="F3">
        <v>312</v>
      </c>
    </row>
    <row r="4" spans="1:6" x14ac:dyDescent="0.35">
      <c r="A4" t="s">
        <v>29</v>
      </c>
      <c r="B4">
        <v>0</v>
      </c>
      <c r="C4">
        <v>4</v>
      </c>
      <c r="D4">
        <v>6</v>
      </c>
      <c r="E4">
        <v>73</v>
      </c>
      <c r="F4">
        <v>621</v>
      </c>
    </row>
    <row r="5" spans="1:6" x14ac:dyDescent="0.35">
      <c r="A5" t="s">
        <v>30</v>
      </c>
      <c r="B5">
        <v>2</v>
      </c>
      <c r="C5">
        <v>1</v>
      </c>
      <c r="D5">
        <v>7</v>
      </c>
      <c r="E5">
        <v>103</v>
      </c>
      <c r="F5">
        <v>409</v>
      </c>
    </row>
    <row r="6" spans="1:6" x14ac:dyDescent="0.35">
      <c r="A6" t="s">
        <v>31</v>
      </c>
      <c r="B6">
        <v>0</v>
      </c>
      <c r="C6">
        <v>5</v>
      </c>
      <c r="D6">
        <v>5</v>
      </c>
      <c r="E6">
        <v>25</v>
      </c>
      <c r="F6">
        <v>452</v>
      </c>
    </row>
    <row r="7" spans="1:6" x14ac:dyDescent="0.35">
      <c r="A7" t="s">
        <v>32</v>
      </c>
      <c r="B7">
        <v>0</v>
      </c>
      <c r="C7">
        <v>3</v>
      </c>
      <c r="D7">
        <v>7</v>
      </c>
      <c r="E7">
        <v>35</v>
      </c>
      <c r="F7">
        <v>241</v>
      </c>
    </row>
    <row r="8" spans="1:6" x14ac:dyDescent="0.35">
      <c r="A8" t="s">
        <v>33</v>
      </c>
      <c r="B8">
        <v>0</v>
      </c>
      <c r="C8">
        <v>3</v>
      </c>
      <c r="D8">
        <v>7</v>
      </c>
      <c r="E8">
        <v>26</v>
      </c>
      <c r="F8">
        <v>346</v>
      </c>
    </row>
    <row r="9" spans="1:6" x14ac:dyDescent="0.35">
      <c r="A9" t="s">
        <v>34</v>
      </c>
      <c r="B9">
        <v>1</v>
      </c>
      <c r="C9">
        <v>3</v>
      </c>
      <c r="D9">
        <v>6</v>
      </c>
      <c r="E9">
        <v>12</v>
      </c>
      <c r="F9">
        <v>157</v>
      </c>
    </row>
    <row r="10" spans="1:6" x14ac:dyDescent="0.35">
      <c r="A10" t="s">
        <v>35</v>
      </c>
      <c r="B10">
        <v>1</v>
      </c>
      <c r="C10">
        <v>0</v>
      </c>
      <c r="D10">
        <v>9</v>
      </c>
      <c r="E10">
        <v>42</v>
      </c>
      <c r="F10">
        <v>431</v>
      </c>
    </row>
    <row r="11" spans="1:6" x14ac:dyDescent="0.35">
      <c r="A11" t="s">
        <v>36</v>
      </c>
      <c r="B11">
        <v>0</v>
      </c>
      <c r="C11">
        <v>6</v>
      </c>
      <c r="D11">
        <v>4</v>
      </c>
      <c r="E11">
        <v>23</v>
      </c>
      <c r="F11">
        <v>273</v>
      </c>
    </row>
    <row r="12" spans="1:6" x14ac:dyDescent="0.35">
      <c r="A12" s="2" t="s">
        <v>37</v>
      </c>
      <c r="B12" s="2">
        <v>0</v>
      </c>
      <c r="C12" s="2">
        <v>2</v>
      </c>
      <c r="D12" s="2">
        <v>8</v>
      </c>
      <c r="E12" s="2">
        <v>166</v>
      </c>
      <c r="F12" s="2">
        <v>456</v>
      </c>
    </row>
    <row r="13" spans="1:6" x14ac:dyDescent="0.35">
      <c r="B13" t="s">
        <v>23</v>
      </c>
      <c r="C13" t="s">
        <v>27</v>
      </c>
      <c r="D13" t="s">
        <v>24</v>
      </c>
      <c r="E13" t="s">
        <v>42</v>
      </c>
      <c r="F13" t="s">
        <v>43</v>
      </c>
    </row>
    <row r="14" spans="1:6" x14ac:dyDescent="0.35">
      <c r="A14" s="1" t="s">
        <v>21</v>
      </c>
    </row>
    <row r="15" spans="1:6" x14ac:dyDescent="0.35">
      <c r="A15" t="s">
        <v>28</v>
      </c>
      <c r="B15">
        <v>0</v>
      </c>
      <c r="C15">
        <v>1</v>
      </c>
      <c r="D15">
        <v>9</v>
      </c>
      <c r="E15">
        <v>153</v>
      </c>
      <c r="F15">
        <v>336</v>
      </c>
    </row>
    <row r="16" spans="1:6" x14ac:dyDescent="0.35">
      <c r="A16" t="s">
        <v>29</v>
      </c>
      <c r="B16">
        <v>0</v>
      </c>
      <c r="C16">
        <v>3</v>
      </c>
      <c r="D16">
        <v>7</v>
      </c>
      <c r="E16">
        <v>45</v>
      </c>
      <c r="F16">
        <v>364</v>
      </c>
    </row>
    <row r="17" spans="1:6" x14ac:dyDescent="0.35">
      <c r="A17" t="s">
        <v>30</v>
      </c>
      <c r="B17">
        <v>1</v>
      </c>
      <c r="C17">
        <v>1</v>
      </c>
      <c r="D17">
        <v>8</v>
      </c>
      <c r="E17">
        <v>73</v>
      </c>
      <c r="F17">
        <v>261</v>
      </c>
    </row>
    <row r="18" spans="1:6" x14ac:dyDescent="0.35">
      <c r="A18" t="s">
        <v>31</v>
      </c>
      <c r="B18">
        <v>1</v>
      </c>
      <c r="C18">
        <v>3</v>
      </c>
      <c r="D18">
        <v>6</v>
      </c>
      <c r="E18">
        <v>117</v>
      </c>
      <c r="F18">
        <v>223</v>
      </c>
    </row>
    <row r="19" spans="1:6" x14ac:dyDescent="0.35">
      <c r="A19" t="s">
        <v>32</v>
      </c>
      <c r="B19">
        <v>0</v>
      </c>
      <c r="C19">
        <v>2</v>
      </c>
      <c r="D19">
        <v>8</v>
      </c>
      <c r="E19">
        <v>142</v>
      </c>
      <c r="F19">
        <v>342</v>
      </c>
    </row>
    <row r="20" spans="1:6" x14ac:dyDescent="0.35">
      <c r="A20" t="s">
        <v>33</v>
      </c>
      <c r="B20">
        <v>1</v>
      </c>
      <c r="C20">
        <v>1</v>
      </c>
      <c r="D20">
        <v>8</v>
      </c>
      <c r="E20">
        <v>114</v>
      </c>
      <c r="F20">
        <v>413</v>
      </c>
    </row>
    <row r="21" spans="1:6" x14ac:dyDescent="0.35">
      <c r="A21" t="s">
        <v>34</v>
      </c>
      <c r="B21">
        <v>0</v>
      </c>
      <c r="C21">
        <v>4</v>
      </c>
      <c r="D21">
        <v>6</v>
      </c>
      <c r="E21">
        <v>51</v>
      </c>
      <c r="F21">
        <v>352</v>
      </c>
    </row>
    <row r="22" spans="1:6" x14ac:dyDescent="0.35">
      <c r="A22" t="s">
        <v>35</v>
      </c>
      <c r="B22">
        <v>2</v>
      </c>
      <c r="C22">
        <v>0</v>
      </c>
      <c r="D22">
        <v>8</v>
      </c>
      <c r="E22">
        <v>49</v>
      </c>
      <c r="F22">
        <v>265</v>
      </c>
    </row>
    <row r="23" spans="1:6" x14ac:dyDescent="0.35">
      <c r="A23" t="s">
        <v>36</v>
      </c>
      <c r="B23">
        <v>0</v>
      </c>
      <c r="C23">
        <v>1</v>
      </c>
      <c r="D23">
        <v>9</v>
      </c>
      <c r="E23">
        <v>129</v>
      </c>
      <c r="F23">
        <v>345</v>
      </c>
    </row>
    <row r="24" spans="1:6" x14ac:dyDescent="0.35">
      <c r="A24" s="2" t="s">
        <v>37</v>
      </c>
      <c r="B24" s="2">
        <v>0</v>
      </c>
      <c r="C24" s="2">
        <v>1</v>
      </c>
      <c r="D24" s="2">
        <v>9</v>
      </c>
      <c r="E24" s="2">
        <v>148</v>
      </c>
      <c r="F24" s="2">
        <v>487</v>
      </c>
    </row>
    <row r="25" spans="1:6" x14ac:dyDescent="0.35">
      <c r="B25" t="s">
        <v>23</v>
      </c>
      <c r="C25" t="s">
        <v>27</v>
      </c>
      <c r="D25" t="s">
        <v>24</v>
      </c>
      <c r="E25" t="s">
        <v>42</v>
      </c>
      <c r="F25" t="s">
        <v>43</v>
      </c>
    </row>
    <row r="26" spans="1:6" x14ac:dyDescent="0.35">
      <c r="A26" s="1" t="s">
        <v>22</v>
      </c>
    </row>
    <row r="27" spans="1:6" x14ac:dyDescent="0.35">
      <c r="A27" t="s">
        <v>28</v>
      </c>
      <c r="B27">
        <v>0</v>
      </c>
      <c r="C27">
        <v>2</v>
      </c>
      <c r="D27">
        <v>8</v>
      </c>
      <c r="E27">
        <v>43</v>
      </c>
      <c r="F27">
        <v>314</v>
      </c>
    </row>
    <row r="28" spans="1:6" x14ac:dyDescent="0.35">
      <c r="A28" t="s">
        <v>29</v>
      </c>
      <c r="B28">
        <v>1</v>
      </c>
      <c r="C28">
        <v>1</v>
      </c>
      <c r="D28">
        <v>8</v>
      </c>
      <c r="E28">
        <v>75</v>
      </c>
      <c r="F28">
        <v>423</v>
      </c>
    </row>
    <row r="29" spans="1:6" x14ac:dyDescent="0.35">
      <c r="A29" t="s">
        <v>30</v>
      </c>
      <c r="B29">
        <v>0</v>
      </c>
      <c r="C29">
        <v>4</v>
      </c>
      <c r="D29">
        <v>6</v>
      </c>
      <c r="E29">
        <v>105</v>
      </c>
      <c r="F29">
        <v>396</v>
      </c>
    </row>
    <row r="30" spans="1:6" x14ac:dyDescent="0.35">
      <c r="A30" t="s">
        <v>31</v>
      </c>
      <c r="B30">
        <v>0</v>
      </c>
      <c r="C30">
        <v>6</v>
      </c>
      <c r="D30">
        <v>4</v>
      </c>
      <c r="E30">
        <v>24</v>
      </c>
      <c r="F30">
        <v>215</v>
      </c>
    </row>
    <row r="31" spans="1:6" x14ac:dyDescent="0.35">
      <c r="A31" t="s">
        <v>32</v>
      </c>
      <c r="B31">
        <v>0</v>
      </c>
      <c r="C31">
        <v>5</v>
      </c>
      <c r="D31">
        <v>5</v>
      </c>
      <c r="E31">
        <v>23</v>
      </c>
      <c r="F31">
        <v>246</v>
      </c>
    </row>
    <row r="32" spans="1:6" x14ac:dyDescent="0.35">
      <c r="A32" t="s">
        <v>33</v>
      </c>
      <c r="B32">
        <v>1</v>
      </c>
      <c r="C32">
        <v>0</v>
      </c>
      <c r="D32">
        <v>9</v>
      </c>
      <c r="E32">
        <v>41</v>
      </c>
      <c r="F32">
        <v>551</v>
      </c>
    </row>
    <row r="33" spans="1:6" x14ac:dyDescent="0.35">
      <c r="A33" t="s">
        <v>34</v>
      </c>
      <c r="B33">
        <v>0</v>
      </c>
      <c r="C33">
        <v>2</v>
      </c>
      <c r="D33">
        <v>8</v>
      </c>
      <c r="E33">
        <v>142</v>
      </c>
      <c r="F33">
        <v>352</v>
      </c>
    </row>
    <row r="34" spans="1:6" x14ac:dyDescent="0.35">
      <c r="A34" t="s">
        <v>35</v>
      </c>
      <c r="B34">
        <v>0</v>
      </c>
      <c r="C34">
        <v>1</v>
      </c>
      <c r="D34">
        <v>9</v>
      </c>
      <c r="E34">
        <v>90</v>
      </c>
      <c r="F34">
        <v>315</v>
      </c>
    </row>
    <row r="35" spans="1:6" x14ac:dyDescent="0.35">
      <c r="A35" t="s">
        <v>36</v>
      </c>
      <c r="B35">
        <v>0</v>
      </c>
      <c r="C35">
        <v>3</v>
      </c>
      <c r="D35">
        <v>7</v>
      </c>
      <c r="E35">
        <v>68</v>
      </c>
      <c r="F35">
        <v>184</v>
      </c>
    </row>
    <row r="36" spans="1:6" x14ac:dyDescent="0.35">
      <c r="A36" t="s">
        <v>37</v>
      </c>
      <c r="B36">
        <v>0</v>
      </c>
      <c r="C36">
        <v>2</v>
      </c>
      <c r="D36">
        <v>8</v>
      </c>
      <c r="E36" s="2">
        <v>130</v>
      </c>
      <c r="F36" s="2">
        <v>562</v>
      </c>
    </row>
    <row r="37" spans="1:6" x14ac:dyDescent="0.35">
      <c r="B37" t="s">
        <v>23</v>
      </c>
      <c r="C37" t="s">
        <v>27</v>
      </c>
      <c r="D37" t="s">
        <v>24</v>
      </c>
      <c r="E37" t="s">
        <v>42</v>
      </c>
      <c r="F37" t="s">
        <v>43</v>
      </c>
    </row>
    <row r="38" spans="1:6" x14ac:dyDescent="0.35">
      <c r="A38" s="1" t="s">
        <v>38</v>
      </c>
    </row>
    <row r="39" spans="1:6" x14ac:dyDescent="0.35">
      <c r="A39" t="s">
        <v>28</v>
      </c>
      <c r="B39">
        <v>0</v>
      </c>
      <c r="C39">
        <v>4</v>
      </c>
      <c r="D39">
        <v>6</v>
      </c>
      <c r="E39">
        <v>53</v>
      </c>
      <c r="F39">
        <v>247</v>
      </c>
    </row>
    <row r="40" spans="1:6" x14ac:dyDescent="0.35">
      <c r="A40" t="s">
        <v>29</v>
      </c>
      <c r="B40">
        <v>0</v>
      </c>
      <c r="C40">
        <v>1</v>
      </c>
      <c r="D40">
        <v>9</v>
      </c>
      <c r="E40">
        <v>92</v>
      </c>
      <c r="F40">
        <v>494</v>
      </c>
    </row>
    <row r="41" spans="1:6" x14ac:dyDescent="0.35">
      <c r="A41" t="s">
        <v>30</v>
      </c>
      <c r="B41">
        <v>1</v>
      </c>
      <c r="C41">
        <v>0</v>
      </c>
      <c r="D41">
        <v>9</v>
      </c>
      <c r="E41">
        <v>67</v>
      </c>
      <c r="F41">
        <v>278</v>
      </c>
    </row>
    <row r="42" spans="1:6" x14ac:dyDescent="0.35">
      <c r="A42" t="s">
        <v>31</v>
      </c>
      <c r="B42">
        <v>0</v>
      </c>
      <c r="C42">
        <v>2</v>
      </c>
      <c r="D42">
        <v>8</v>
      </c>
      <c r="E42">
        <v>34</v>
      </c>
      <c r="F42">
        <v>263</v>
      </c>
    </row>
    <row r="43" spans="1:6" x14ac:dyDescent="0.35">
      <c r="A43" t="s">
        <v>32</v>
      </c>
      <c r="B43">
        <v>0</v>
      </c>
      <c r="C43">
        <v>3</v>
      </c>
      <c r="D43">
        <v>7</v>
      </c>
      <c r="E43">
        <v>21</v>
      </c>
      <c r="F43">
        <v>355</v>
      </c>
    </row>
    <row r="44" spans="1:6" x14ac:dyDescent="0.35">
      <c r="A44" t="s">
        <v>33</v>
      </c>
      <c r="B44">
        <v>0</v>
      </c>
      <c r="C44">
        <v>3</v>
      </c>
      <c r="D44">
        <v>7</v>
      </c>
      <c r="E44">
        <v>62</v>
      </c>
      <c r="F44">
        <v>351</v>
      </c>
    </row>
    <row r="45" spans="1:6" x14ac:dyDescent="0.35">
      <c r="A45" t="s">
        <v>34</v>
      </c>
      <c r="B45">
        <v>0</v>
      </c>
      <c r="C45">
        <v>5</v>
      </c>
      <c r="D45">
        <v>5</v>
      </c>
      <c r="E45">
        <v>45</v>
      </c>
      <c r="F45">
        <v>273</v>
      </c>
    </row>
    <row r="46" spans="1:6" x14ac:dyDescent="0.35">
      <c r="A46" t="s">
        <v>35</v>
      </c>
      <c r="B46">
        <v>0</v>
      </c>
      <c r="C46">
        <v>1</v>
      </c>
      <c r="D46">
        <v>9</v>
      </c>
      <c r="E46">
        <v>202</v>
      </c>
      <c r="F46">
        <v>430</v>
      </c>
    </row>
    <row r="47" spans="1:6" x14ac:dyDescent="0.35">
      <c r="A47" t="s">
        <v>36</v>
      </c>
      <c r="B47">
        <v>1</v>
      </c>
      <c r="C47">
        <v>1</v>
      </c>
      <c r="D47">
        <v>8</v>
      </c>
      <c r="E47">
        <v>110</v>
      </c>
      <c r="F47">
        <v>442</v>
      </c>
    </row>
    <row r="48" spans="1:6" x14ac:dyDescent="0.35">
      <c r="A48" s="2" t="s">
        <v>37</v>
      </c>
      <c r="B48" s="2">
        <v>0</v>
      </c>
      <c r="C48" s="2">
        <v>4</v>
      </c>
      <c r="D48" s="2">
        <v>6</v>
      </c>
      <c r="E48" s="2">
        <v>69</v>
      </c>
      <c r="F48" s="2">
        <v>312</v>
      </c>
    </row>
    <row r="49" spans="1:6" x14ac:dyDescent="0.35">
      <c r="B49" t="s">
        <v>23</v>
      </c>
      <c r="C49" t="s">
        <v>27</v>
      </c>
      <c r="D49" t="s">
        <v>24</v>
      </c>
      <c r="E49" t="s">
        <v>42</v>
      </c>
      <c r="F49" t="s">
        <v>43</v>
      </c>
    </row>
    <row r="50" spans="1:6" x14ac:dyDescent="0.35">
      <c r="A50" s="1" t="s">
        <v>39</v>
      </c>
    </row>
    <row r="51" spans="1:6" x14ac:dyDescent="0.35">
      <c r="A51" t="s">
        <v>28</v>
      </c>
      <c r="B51">
        <v>0</v>
      </c>
      <c r="C51">
        <v>2</v>
      </c>
      <c r="D51">
        <v>8</v>
      </c>
      <c r="E51">
        <v>24</v>
      </c>
      <c r="F51">
        <v>261</v>
      </c>
    </row>
    <row r="52" spans="1:6" x14ac:dyDescent="0.35">
      <c r="A52" t="s">
        <v>29</v>
      </c>
      <c r="B52">
        <v>0</v>
      </c>
      <c r="C52">
        <v>3</v>
      </c>
      <c r="D52">
        <v>7</v>
      </c>
      <c r="E52">
        <v>41</v>
      </c>
      <c r="F52">
        <v>278</v>
      </c>
    </row>
    <row r="53" spans="1:6" x14ac:dyDescent="0.35">
      <c r="A53" t="s">
        <v>30</v>
      </c>
      <c r="B53">
        <v>1</v>
      </c>
      <c r="C53">
        <v>0</v>
      </c>
      <c r="D53">
        <v>9</v>
      </c>
      <c r="E53">
        <v>113</v>
      </c>
      <c r="F53">
        <v>412</v>
      </c>
    </row>
    <row r="54" spans="1:6" x14ac:dyDescent="0.35">
      <c r="A54" t="s">
        <v>31</v>
      </c>
      <c r="B54">
        <v>0</v>
      </c>
      <c r="C54">
        <v>4</v>
      </c>
      <c r="D54">
        <v>6</v>
      </c>
      <c r="E54">
        <v>54</v>
      </c>
      <c r="F54">
        <v>242</v>
      </c>
    </row>
    <row r="55" spans="1:6" x14ac:dyDescent="0.35">
      <c r="A55" t="s">
        <v>32</v>
      </c>
      <c r="B55">
        <v>1</v>
      </c>
      <c r="C55">
        <v>3</v>
      </c>
      <c r="D55">
        <v>6</v>
      </c>
      <c r="E55">
        <v>76</v>
      </c>
      <c r="F55">
        <v>552</v>
      </c>
    </row>
    <row r="56" spans="1:6" x14ac:dyDescent="0.35">
      <c r="A56" t="s">
        <v>33</v>
      </c>
      <c r="B56">
        <v>0</v>
      </c>
      <c r="C56">
        <v>1</v>
      </c>
      <c r="D56">
        <v>9</v>
      </c>
      <c r="E56">
        <v>42</v>
      </c>
      <c r="F56">
        <v>119</v>
      </c>
    </row>
    <row r="57" spans="1:6" x14ac:dyDescent="0.35">
      <c r="A57" t="s">
        <v>34</v>
      </c>
      <c r="B57">
        <v>0</v>
      </c>
      <c r="C57">
        <v>1</v>
      </c>
      <c r="D57">
        <v>9</v>
      </c>
      <c r="E57">
        <v>24</v>
      </c>
      <c r="F57">
        <v>101</v>
      </c>
    </row>
    <row r="58" spans="1:6" x14ac:dyDescent="0.35">
      <c r="A58" t="s">
        <v>35</v>
      </c>
      <c r="B58">
        <v>0</v>
      </c>
      <c r="C58">
        <v>2</v>
      </c>
      <c r="D58">
        <v>8</v>
      </c>
      <c r="E58">
        <v>93</v>
      </c>
      <c r="F58">
        <v>471</v>
      </c>
    </row>
    <row r="59" spans="1:6" x14ac:dyDescent="0.35">
      <c r="A59" t="s">
        <v>36</v>
      </c>
      <c r="B59">
        <v>1</v>
      </c>
      <c r="C59">
        <v>2</v>
      </c>
      <c r="D59">
        <v>7</v>
      </c>
      <c r="E59">
        <v>78</v>
      </c>
      <c r="F59">
        <v>348</v>
      </c>
    </row>
    <row r="60" spans="1:6" x14ac:dyDescent="0.35">
      <c r="A60" t="s">
        <v>37</v>
      </c>
      <c r="B60">
        <v>1</v>
      </c>
      <c r="C60">
        <v>0</v>
      </c>
      <c r="D60">
        <v>9</v>
      </c>
      <c r="E60">
        <v>15</v>
      </c>
      <c r="F60">
        <v>233</v>
      </c>
    </row>
    <row r="62" spans="1:6" x14ac:dyDescent="0.35">
      <c r="A62" t="s">
        <v>40</v>
      </c>
      <c r="B62">
        <f>AVERAGE(B3:B61)</f>
        <v>0.34</v>
      </c>
      <c r="C62">
        <f t="shared" ref="C62:D62" si="0">AVERAGE(C3:C61)</f>
        <v>2.2799999999999998</v>
      </c>
      <c r="D62">
        <f t="shared" si="0"/>
        <v>7.38</v>
      </c>
      <c r="E62">
        <f t="shared" ref="E62:F62" si="1">AVERAGE(E2:E61)</f>
        <v>72.14</v>
      </c>
      <c r="F62">
        <f t="shared" si="1"/>
        <v>342.12</v>
      </c>
    </row>
    <row r="63" spans="1:6" x14ac:dyDescent="0.35">
      <c r="A63" t="s">
        <v>41</v>
      </c>
      <c r="B63">
        <f>_xlfn.STDEV.P(B3:B61)</f>
        <v>0.55172456896534883</v>
      </c>
      <c r="C63">
        <f t="shared" ref="C63:D63" si="2">_xlfn.STDEV.P(C3:C61)</f>
        <v>1.5879546593023366</v>
      </c>
      <c r="D63">
        <f t="shared" si="2"/>
        <v>1.3984276885130671</v>
      </c>
      <c r="E63">
        <f t="shared" ref="E63:F63" si="3">_xlfn.STDEV.P(E2:E60)</f>
        <v>45.390311741604066</v>
      </c>
      <c r="F63">
        <f t="shared" si="3"/>
        <v>113.52720202665087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2FB045-98BF-4052-A736-6F03C1391E8F}">
  <dimension ref="A1:C24"/>
  <sheetViews>
    <sheetView topLeftCell="B5" zoomScale="54" zoomScaleNormal="54" workbookViewId="0">
      <selection activeCell="Q23" sqref="Q23"/>
    </sheetView>
  </sheetViews>
  <sheetFormatPr defaultRowHeight="14.5" x14ac:dyDescent="0.35"/>
  <cols>
    <col min="1" max="1" width="36.26953125" bestFit="1" customWidth="1"/>
    <col min="3" max="3" width="16.6328125" bestFit="1" customWidth="1"/>
  </cols>
  <sheetData>
    <row r="1" spans="1:3" x14ac:dyDescent="0.35">
      <c r="A1" s="1" t="s">
        <v>47</v>
      </c>
      <c r="B1" t="s">
        <v>40</v>
      </c>
      <c r="C1" t="s">
        <v>41</v>
      </c>
    </row>
    <row r="2" spans="1:3" x14ac:dyDescent="0.35">
      <c r="A2" t="s">
        <v>44</v>
      </c>
      <c r="B2">
        <v>9.64</v>
      </c>
      <c r="C2">
        <v>0.62481997407253265</v>
      </c>
    </row>
    <row r="3" spans="1:3" x14ac:dyDescent="0.35">
      <c r="A3" t="s">
        <v>45</v>
      </c>
      <c r="B3">
        <v>1.1599999999999999</v>
      </c>
      <c r="C3">
        <v>1.0836973747315253</v>
      </c>
    </row>
    <row r="4" spans="1:3" x14ac:dyDescent="0.35">
      <c r="A4" t="s">
        <v>46</v>
      </c>
      <c r="B4">
        <v>0.34</v>
      </c>
      <c r="C4">
        <v>0.55172456896534883</v>
      </c>
    </row>
    <row r="6" spans="1:3" x14ac:dyDescent="0.35">
      <c r="A6" s="1" t="s">
        <v>27</v>
      </c>
      <c r="B6" t="s">
        <v>40</v>
      </c>
      <c r="C6" t="s">
        <v>41</v>
      </c>
    </row>
    <row r="7" spans="1:3" x14ac:dyDescent="0.35">
      <c r="A7" t="s">
        <v>44</v>
      </c>
      <c r="B7">
        <v>0.36</v>
      </c>
      <c r="C7">
        <v>0.62481997407253242</v>
      </c>
    </row>
    <row r="8" spans="1:3" x14ac:dyDescent="0.35">
      <c r="A8" t="s">
        <v>45</v>
      </c>
      <c r="B8">
        <v>4.82</v>
      </c>
      <c r="C8">
        <v>1.6454786537661312</v>
      </c>
    </row>
    <row r="9" spans="1:3" x14ac:dyDescent="0.35">
      <c r="A9" t="s">
        <v>46</v>
      </c>
      <c r="B9">
        <v>2.2799999999999998</v>
      </c>
      <c r="C9">
        <v>1.5879546593023366</v>
      </c>
    </row>
    <row r="11" spans="1:3" x14ac:dyDescent="0.35">
      <c r="A11" s="1" t="s">
        <v>24</v>
      </c>
      <c r="B11" t="s">
        <v>40</v>
      </c>
      <c r="C11" t="s">
        <v>41</v>
      </c>
    </row>
    <row r="12" spans="1:3" x14ac:dyDescent="0.35">
      <c r="A12" t="s">
        <v>44</v>
      </c>
      <c r="B12">
        <v>0</v>
      </c>
      <c r="C12">
        <v>0</v>
      </c>
    </row>
    <row r="13" spans="1:3" x14ac:dyDescent="0.35">
      <c r="A13" t="s">
        <v>45</v>
      </c>
      <c r="B13">
        <v>4.0199999999999996</v>
      </c>
      <c r="C13">
        <v>1.5031965939290841</v>
      </c>
    </row>
    <row r="14" spans="1:3" x14ac:dyDescent="0.35">
      <c r="A14" t="s">
        <v>46</v>
      </c>
      <c r="B14">
        <v>7.38</v>
      </c>
      <c r="C14">
        <v>1.3984276885130671</v>
      </c>
    </row>
    <row r="16" spans="1:3" x14ac:dyDescent="0.35">
      <c r="A16" s="1" t="s">
        <v>42</v>
      </c>
      <c r="B16" t="s">
        <v>40</v>
      </c>
      <c r="C16" t="s">
        <v>41</v>
      </c>
    </row>
    <row r="17" spans="1:3" x14ac:dyDescent="0.35">
      <c r="A17" t="s">
        <v>44</v>
      </c>
      <c r="B17">
        <v>0</v>
      </c>
      <c r="C17">
        <v>0</v>
      </c>
    </row>
    <row r="18" spans="1:3" x14ac:dyDescent="0.35">
      <c r="A18" t="s">
        <v>45</v>
      </c>
      <c r="B18">
        <v>257.72000000000003</v>
      </c>
      <c r="C18">
        <v>124.28419690370937</v>
      </c>
    </row>
    <row r="19" spans="1:3" x14ac:dyDescent="0.35">
      <c r="A19" t="s">
        <v>46</v>
      </c>
      <c r="B19">
        <v>72.14</v>
      </c>
      <c r="C19">
        <v>45.390311741604066</v>
      </c>
    </row>
    <row r="21" spans="1:3" x14ac:dyDescent="0.35">
      <c r="A21" s="1" t="s">
        <v>43</v>
      </c>
      <c r="B21" t="s">
        <v>40</v>
      </c>
      <c r="C21" t="s">
        <v>41</v>
      </c>
    </row>
    <row r="22" spans="1:3" x14ac:dyDescent="0.35">
      <c r="A22" t="s">
        <v>44</v>
      </c>
      <c r="B22">
        <v>0</v>
      </c>
      <c r="C22">
        <v>0</v>
      </c>
    </row>
    <row r="23" spans="1:3" x14ac:dyDescent="0.35">
      <c r="A23" t="s">
        <v>45</v>
      </c>
      <c r="B23">
        <v>0</v>
      </c>
      <c r="C23">
        <v>0</v>
      </c>
    </row>
    <row r="24" spans="1:3" x14ac:dyDescent="0.35">
      <c r="A24" t="s">
        <v>46</v>
      </c>
      <c r="B24">
        <v>342.12</v>
      </c>
      <c r="C24">
        <v>113.52720202665087</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Control hosts (no wasps)</vt:lpstr>
      <vt:lpstr>Males</vt:lpstr>
      <vt:lpstr>Virgin females</vt:lpstr>
      <vt:lpstr>Mated females</vt:lpstr>
      <vt:lpstr>Graphs</vt:lpstr>
    </vt:vector>
  </TitlesOfParts>
  <Company>University of Groningen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MWP-</dc:creator>
  <cp:lastModifiedBy>MWP-</cp:lastModifiedBy>
  <dcterms:created xsi:type="dcterms:W3CDTF">2021-12-01T11:58:31Z</dcterms:created>
  <dcterms:modified xsi:type="dcterms:W3CDTF">2021-12-02T11:38:42Z</dcterms:modified>
</cp:coreProperties>
</file>